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_9393\AppData\Local\Microsoft\Windows\INetCache\Content.Outlook\0A6352DO\"/>
    </mc:Choice>
  </mc:AlternateContent>
  <xr:revisionPtr revIDLastSave="0" documentId="13_ncr:1_{2EB370AD-AD49-4913-AC8C-6603EF8988F9}" xr6:coauthVersionLast="47" xr6:coauthVersionMax="47" xr10:uidLastSave="{00000000-0000-0000-0000-000000000000}"/>
  <bookViews>
    <workbookView xWindow="-108" yWindow="-108" windowWidth="23256" windowHeight="12456" xr2:uid="{7187A1E4-E989-43FB-847C-5B51AF06ED79}"/>
  </bookViews>
  <sheets>
    <sheet name="Master Details" sheetId="1" r:id="rId1"/>
  </sheets>
  <externalReferences>
    <externalReference r:id="rId2"/>
    <externalReference r:id="rId3"/>
  </externalReferences>
  <definedNames>
    <definedName name="_xlnm._FilterDatabase" localSheetId="0" hidden="1">'Master Details'!$A$6:$L$91</definedName>
    <definedName name="a" localSheetId="0">#REF!</definedName>
    <definedName name="a">#REF!</definedName>
    <definedName name="AA" localSheetId="0">#REF!</definedName>
    <definedName name="AA">#REF!</definedName>
    <definedName name="aaaa" localSheetId="0">#REF!</definedName>
    <definedName name="aaaa">#REF!</definedName>
    <definedName name="aaaaa" localSheetId="0">#REF!</definedName>
    <definedName name="aaaaa">#REF!</definedName>
    <definedName name="asd" localSheetId="0">#REF!</definedName>
    <definedName name="asd">#REF!</definedName>
    <definedName name="AXC" localSheetId="0">#REF!</definedName>
    <definedName name="AXC">#REF!</definedName>
    <definedName name="BBB" localSheetId="0">#REF!</definedName>
    <definedName name="BBB">#REF!</definedName>
    <definedName name="bbbbbbb" localSheetId="0">#REF!</definedName>
    <definedName name="bbbbbbb">#REF!</definedName>
    <definedName name="bok" localSheetId="0">#REF!</definedName>
    <definedName name="bok">#REF!</definedName>
    <definedName name="book" localSheetId="0">#REF!</definedName>
    <definedName name="book">#REF!</definedName>
    <definedName name="Challan_No">'[1]Challan Detail'!$A$2:$A$65536</definedName>
    <definedName name="CX" localSheetId="0">#REF!</definedName>
    <definedName name="CX">#REF!</definedName>
    <definedName name="_xlnm.Database" localSheetId="0">#REF!</definedName>
    <definedName name="_xlnm.Database">#REF!</definedName>
    <definedName name="Details_of_Permanent_staff" localSheetId="0">#REF!</definedName>
    <definedName name="Details_of_Permanent_staff">#REF!</definedName>
    <definedName name="e" localSheetId="0">#REF!</definedName>
    <definedName name="e">#REF!</definedName>
    <definedName name="GGGGG" localSheetId="0">#REF!</definedName>
    <definedName name="GGGGG">#REF!</definedName>
    <definedName name="gggggg" localSheetId="0">#REF!</definedName>
    <definedName name="gggggg">#REF!</definedName>
    <definedName name="HH" localSheetId="0">#REF!</definedName>
    <definedName name="HH">#REF!</definedName>
    <definedName name="hhh" localSheetId="0">#REF!</definedName>
    <definedName name="hhh">#REF!</definedName>
    <definedName name="pREM" localSheetId="0">#REF!</definedName>
    <definedName name="pREM">#REF!</definedName>
    <definedName name="_xlnm.Print_Area" localSheetId="0">'Master Details'!$A$1:$L$84</definedName>
    <definedName name="_xlnm.Print_Titles" localSheetId="0">'Master Details'!$5:$6</definedName>
    <definedName name="Q" localSheetId="0">#REF!</definedName>
    <definedName name="Q">#REF!</definedName>
    <definedName name="RAJA" localSheetId="0">#REF!</definedName>
    <definedName name="RAJA">#REF!</definedName>
    <definedName name="RANI" localSheetId="0">#REF!</definedName>
    <definedName name="RANI">#REF!</definedName>
    <definedName name="RE" localSheetId="0">#REF!</definedName>
    <definedName name="RE">#REF!</definedName>
    <definedName name="RNGDETAILS0" localSheetId="0">'[2]All Components Report'!#REF!</definedName>
    <definedName name="RNGDETAILS0">'[2]All Components Report'!#REF!</definedName>
    <definedName name="RNGDETAILS1" localSheetId="0">#REF!</definedName>
    <definedName name="RNGDETAILS1">#REF!</definedName>
    <definedName name="sd" localSheetId="0">#REF!</definedName>
    <definedName name="sd">#REF!</definedName>
    <definedName name="SSSSS" localSheetId="0">#REF!</definedName>
    <definedName name="SSSSS">#REF!</definedName>
    <definedName name="W" localSheetId="0">#REF!</definedName>
    <definedName name="W">#REF!</definedName>
    <definedName name="WE" localSheetId="0">#REF!</definedName>
    <definedName name="W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2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<sst xmlns="http://schemas.openxmlformats.org/spreadsheetml/2006/main" count="653" uniqueCount="322">
  <si>
    <t>UNIT</t>
  </si>
  <si>
    <t>SIKKIM MANIPAL INSTITUTE OF TECHNOLOGY</t>
  </si>
  <si>
    <t>MAZITAR EAST SIKKIM</t>
  </si>
  <si>
    <t>SL#</t>
  </si>
  <si>
    <t>Project /Conference /Workshop /Seminar</t>
  </si>
  <si>
    <t>TITLE OF PROJECTS</t>
  </si>
  <si>
    <t>SANCTIONED BY</t>
  </si>
  <si>
    <t>YEAR IN WHICH (SANCTIONED )</t>
  </si>
  <si>
    <t>SANCTIONED REFERENCE</t>
  </si>
  <si>
    <t>DATE</t>
  </si>
  <si>
    <t>NAME OF PRINCIPAL INVESTIGATOR</t>
  </si>
  <si>
    <t>DEPARTMENT</t>
  </si>
  <si>
    <t>Approved Duration</t>
  </si>
  <si>
    <t>SANCTIONED AMOUNT</t>
  </si>
  <si>
    <t>GRANTS RECEIVED</t>
  </si>
  <si>
    <t>2002-03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</si>
  <si>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</si>
  <si>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</si>
  <si>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</si>
  <si>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</si>
  <si>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</si>
  <si>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</si>
  <si>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</si>
  <si>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</si>
  <si>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</si>
  <si>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</si>
  <si>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</si>
  <si>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2017-18</t>
  </si>
  <si>
    <t>2018-19</t>
  </si>
  <si>
    <t>2020-21</t>
  </si>
  <si>
    <t>2021-22</t>
  </si>
  <si>
    <t>ONGOING RESEARCH PROJECT</t>
  </si>
  <si>
    <t>"SMART AUTONOMOUS ACTUATOR BASED SOLAR TRACKING SYSTEM WITH AUTOMATIC DUST REMOVAL SYSTEM"</t>
  </si>
  <si>
    <t>AICTE</t>
  </si>
  <si>
    <t>8-3/FDC/RPS(NER)/POLICY-1/2020-21</t>
  </si>
  <si>
    <t>Dr. Moumi Pandit</t>
  </si>
  <si>
    <t>E &amp; E Department</t>
  </si>
  <si>
    <t>3 Years</t>
  </si>
  <si>
    <t>"DEVELOPMENT OF ADVANCE SLAM 3D LIDAR NAVIGATION BASED LIGHT MOBILE ROBOT FOR APPLICATION IN GROUND-VEGETABLE FIELD ENVIRONMENT"</t>
  </si>
  <si>
    <t>8-2/FDC/RPS(NER)/POLICY-1/2020-21</t>
  </si>
  <si>
    <t>Mr. Bijay Rai</t>
  </si>
  <si>
    <t>"FEASIBILITY STUDY  OF USING WHOLE  SLIDE HISTOPATHOLOGY IMAGE ACQUISITION SYSTEM FOR DIAGONOSIS AND DEVELOPMENT OF MACHINE LEARNING APPROACH  FOR GRADING OF GASTRIC CANCER"</t>
  </si>
  <si>
    <t>ICMR</t>
  </si>
  <si>
    <t>ISRM/12(135)/2020</t>
  </si>
  <si>
    <t>Dr. Mousumi Gupta</t>
  </si>
  <si>
    <t>CA Dept</t>
  </si>
  <si>
    <t>"SERB TARE -Optimization of Sputtering process parameters for the deposition of Diamond like Carbon thin film and its alloys"</t>
  </si>
  <si>
    <t>SERB</t>
  </si>
  <si>
    <t>TAR/2021/000290</t>
  </si>
  <si>
    <t>Dr.Ranjan Kumar Ghadai</t>
  </si>
  <si>
    <t>ME Dept</t>
  </si>
  <si>
    <t>"Visualization of Covid -19 using GIS map and prediction  of Diseases spread through  machine learning Approach".</t>
  </si>
  <si>
    <t>BMI/12(32)/2021 ID No-2021-6393</t>
  </si>
  <si>
    <t>Dr. Mousami Gupta</t>
  </si>
  <si>
    <t>1 Years</t>
  </si>
  <si>
    <t>"SDN -based backhaul for mobility support in Wi-Fi Network"</t>
  </si>
  <si>
    <t>2022-23</t>
  </si>
  <si>
    <t>8-221/FDC/RPS-NER/POLICY-1/2020-21</t>
  </si>
  <si>
    <t>Mr.Krishna Vijay Singh</t>
  </si>
  <si>
    <t>" Investigation of Low -Dimensional TMDs for Spintronic memories "</t>
  </si>
  <si>
    <t>2023-24</t>
  </si>
  <si>
    <t>TAR/2022/000423</t>
  </si>
  <si>
    <t>Dr. Bikash Sharma</t>
  </si>
  <si>
    <t>EC Dept.</t>
  </si>
  <si>
    <t>"Development of Multi Walled Carbon Nanotubes Based Hybrid Aluminium Metal matrix Composites for Lightweight Applications in Automotive Industries."</t>
  </si>
  <si>
    <t>The Institute of Engineers(India)</t>
  </si>
  <si>
    <t>R./6/2/DR/2023-24/DR2024001</t>
  </si>
  <si>
    <t>Dr. Ranjan Kumar Ghadai
Dr. Soham Das</t>
  </si>
  <si>
    <t>2 Years</t>
  </si>
  <si>
    <t>"iHUB SMIT Supported by iHUB DivyaSampark"</t>
  </si>
  <si>
    <t>iHUB DivyaSampark" Under  Ministry of Science   &amp; Technolgies, GOI</t>
  </si>
  <si>
    <t xml:space="preserve">2023/TIH-IITRE/365 </t>
  </si>
  <si>
    <t>"Development of multi-lingual Smart human interactive toy."</t>
  </si>
  <si>
    <t>DivyaSampark iHUB for Devices Material &amp; Technology Foundation"  Under Department  of Science   &amp; Technologies, GOI</t>
  </si>
  <si>
    <t>2023/TIH-IITR/589</t>
  </si>
  <si>
    <t>1  Year</t>
  </si>
  <si>
    <t>"Integrated Access and Backhaul Relaying 5G to go unreachable areas for Agritech like use cases."</t>
  </si>
  <si>
    <t>2023/TIH-IITR/592</t>
  </si>
  <si>
    <t>Dr. Rabindra Nath Bera</t>
  </si>
  <si>
    <t>"Sensor for Waste Cooking Oil Detection, IoT-Enabled Communication for Collection, and Biodiesel Production for Diesel Generators: A Sustainable Approach."</t>
  </si>
  <si>
    <t>2023/TIH-IITR/591</t>
  </si>
  <si>
    <t>Dr. Amit Kumar Singh
Dr.Udit Kumar Chakraborty
Dr.Manish Kumar Roy</t>
  </si>
  <si>
    <t>IQAC</t>
  </si>
  <si>
    <t>"Spin-based Neuromorphic Computing for development of Nanoelectronics Devices and Sensors."</t>
  </si>
  <si>
    <t>2023/TIH-IITR/590</t>
  </si>
  <si>
    <t>Non Recurring fund  to create Central Facilitiy at SMIT for the project sanctioned by I HUB</t>
  </si>
  <si>
    <t>2023/TIH-IITR/669</t>
  </si>
  <si>
    <t>Dr. Bikash Sharma
Dr.Rabindranath Bera
Dr. Amit Kumar Singh</t>
  </si>
  <si>
    <t xml:space="preserve"> 2 Yrs</t>
  </si>
  <si>
    <t>Development Of Ultra-Small Power Generator  For  Electricity Generation From River Flow</t>
  </si>
  <si>
    <t>Unnat Bharat Abhiyan</t>
  </si>
  <si>
    <t>NIl</t>
  </si>
  <si>
    <t>Manish Kumar Roy</t>
  </si>
  <si>
    <t>Realising Digital Education In Village</t>
  </si>
  <si>
    <t>Dr. Gopal Thapa</t>
  </si>
  <si>
    <t>Anganwadi Operations in Village of Sikkim</t>
  </si>
  <si>
    <t>2024-25</t>
  </si>
  <si>
    <t>Udit Kumar Chakraborty</t>
  </si>
  <si>
    <t>CSE Dept</t>
  </si>
  <si>
    <t>Analysing the influence of soft computing Techniques in achieving the optimal synthesis process parameters of MXene Ti₃C₂Tx for enhanced capacity in energy storage</t>
  </si>
  <si>
    <t>SERB -TARE</t>
  </si>
  <si>
    <t>TAR/2023/000043</t>
  </si>
  <si>
    <t>Dr. Soham Das</t>
  </si>
  <si>
    <t>3 yrs</t>
  </si>
  <si>
    <t>UNNAT BHARAT ABHIYAN</t>
  </si>
  <si>
    <t>Centre for Rural Development &amp;   Technology IID Delhi</t>
  </si>
  <si>
    <t>Nil</t>
  </si>
  <si>
    <t>Prof.(Dr) H KD Sarma</t>
  </si>
  <si>
    <t xml:space="preserve">IT </t>
  </si>
  <si>
    <t>5 Yrs</t>
  </si>
  <si>
    <t>INNOVATION INCUBATION CENTRE (COMMERCIALIZATION OF AJOOBA TUBELIGHT AND AUTOMATIC FAN/COOLER CONTROLLER))</t>
  </si>
  <si>
    <t>Ministry of Science &amp; Technology, GOI</t>
  </si>
  <si>
    <t>Mr. Anand Prakash Tiwari, Dept. of ME</t>
  </si>
  <si>
    <t>MECHANICAL ENGINEERING</t>
  </si>
  <si>
    <t>ENREPRENEURSHIP DEVELOPMENT CELL (EDC)</t>
  </si>
  <si>
    <t>Dr. Ajeya Jha, Dept. of Mgt</t>
  </si>
  <si>
    <t>MANAGEMENT STUDIES</t>
  </si>
  <si>
    <t>RURAL TECHNOLOGY ACTION GROUP NORTH EAST , IIT GUWAHATI: FUND RECEIVED FOR APPROVED PROPOSAL MANUAL CORN SEED REMOVER</t>
  </si>
  <si>
    <t>PHYSICS</t>
  </si>
  <si>
    <t>AICTE: DEVELOPMENT OF LOW-COST AUTOMATED IONTOPHORETIC INSULIN DELIVERY DEVICE INTEGRATED WITH BIOSENSOR SYSTEM</t>
  </si>
  <si>
    <t>8023/BOR/RID/RPS(NER)-65/2010-11 dtd. Mar 31, 2011</t>
  </si>
  <si>
    <t>Rajdeep Das Gupta</t>
  </si>
  <si>
    <t>APPLIED ELECTRONICS (AE&amp;I)</t>
  </si>
  <si>
    <t>2 Yrs</t>
  </si>
  <si>
    <t>INVESTIGATION OF PROPAGATION OF ION ACOUSTIC WAVE IN PLASMA SHEATH AND PRESHEATH</t>
  </si>
  <si>
    <t>SR/FTP/PS-69/2007 dtd. 06-08-2008</t>
  </si>
  <si>
    <t>Dr. Utpal Deka, Dept. of Physics</t>
  </si>
  <si>
    <t>3 Yrs</t>
  </si>
  <si>
    <t>AICTE: DIRECT-TO-CONSUMER PROMOTION OF PHARMACEUTICAL PRODUCTS IN INDIA: IMPACT ASSESSMENT</t>
  </si>
  <si>
    <t>8023/BOR/RID/RPS(NER)-20/2010-11 dtd. Mar 31, 2011</t>
  </si>
  <si>
    <t>Prof. Ajeya Jha</t>
  </si>
  <si>
    <t xml:space="preserve"> PG RESEARCH IN PHYSICS  (FIST)</t>
  </si>
  <si>
    <t>SR/FST/PSI-092/2005</t>
  </si>
  <si>
    <t>Dr. Ashok Rao</t>
  </si>
  <si>
    <t>5 yrs</t>
  </si>
  <si>
    <t>CHEMISTRY</t>
  </si>
  <si>
    <t>INFORMATION TECHNOLOGY</t>
  </si>
  <si>
    <t>ELECTRONICS &amp; COMMUNICATION</t>
  </si>
  <si>
    <t>ELECTRICAL &amp; ELECTRONICS</t>
  </si>
  <si>
    <t>COMPUTER SCIENCE &amp; ELECTRONICS</t>
  </si>
  <si>
    <t>CMSNT</t>
  </si>
  <si>
    <t>CLOSED PROJECT</t>
  </si>
  <si>
    <t xml:space="preserve">CSIR  RESEARCH : STUDY AND DEVELOP A NATURAL LANGUAGE PARSER FOR NEPALI LANGUAGE </t>
  </si>
  <si>
    <t>MINISTRY OF SCIENCE &amp; TECHNOLOGY, DEPTT OF SCIENCE &amp; TECHNOLOGY, GOVT OF INDIA</t>
  </si>
  <si>
    <t>SR/CSI/28/2015(G)</t>
  </si>
  <si>
    <t>Dr. Archit Yajnik</t>
  </si>
  <si>
    <t>MATHEMATICS</t>
  </si>
  <si>
    <t>FUND FOR IMPROVEMENT OF S&amp;T INFRASTRUCTURE IN UNIVERSITIES AND HIGHER EDUCATIONAL INSTITUTIONS (FIST) GRANTS</t>
  </si>
  <si>
    <t>Ministry of Science &amp; Technology, DST,  GOI</t>
  </si>
  <si>
    <t xml:space="preserve">SR/FST/CSI-249/2013(C) </t>
  </si>
  <si>
    <t>Dr. Sangeeta Jha</t>
  </si>
  <si>
    <t>INVESTIGATION OF SILICON NANOWIRE/GRAPHENE OXIDE HETEROJUNCTION FOR PHOTOVOLTAICS APPLICATIONS</t>
  </si>
  <si>
    <t>UGC-DAE Consortium for Scientific Research,Indore</t>
  </si>
  <si>
    <t>CSR-IC-MSRSR-07/CRS-215/2017-18/1296</t>
  </si>
  <si>
    <t>Dr. Bibhu Prasad Swain</t>
  </si>
  <si>
    <t>PHOTOCATALYTIC DEGRADATION OF USED LASER DYE SOLUTION</t>
  </si>
  <si>
    <t>Department of Atomic Enegy(DAE) GOI</t>
  </si>
  <si>
    <t xml:space="preserve">34/13/05/2018-BRNS/34081 </t>
  </si>
  <si>
    <t>Dr. Somnath Chatterjee</t>
  </si>
  <si>
    <t>RESARCH STUDY  ON"TIME &amp; WORK STUDY FOR PR FUNCTIONARIES IN INDIA".</t>
  </si>
  <si>
    <t>National Institute of Rural Development &amp; panchayati Raj,Govt.of India.</t>
  </si>
  <si>
    <t>06/2018-19/D/0L/.</t>
  </si>
  <si>
    <t>Prof. Ajaya Jha</t>
  </si>
  <si>
    <t>Management Department</t>
  </si>
  <si>
    <t>EXPERIMENTAL STUDIES ON TROPOSPHERIC SCINTILLATION AND ASSOCIATED RAIN ATTENUATION FOR SATCOM LINKS OVER NORTH EASTERN INDIA(SIKKIM) AT KU/KA BANG</t>
  </si>
  <si>
    <t>Department of Space, GOI</t>
  </si>
  <si>
    <t>DS-2B-13012(2)/34/2018</t>
  </si>
  <si>
    <t>Dr.Swastika Chakraborty</t>
  </si>
  <si>
    <t>E &amp; C Department</t>
  </si>
  <si>
    <t>COMPUTATIONAL INVESTIGATION OF LOW-DIMENSIONAL MATERIALS FOR TUNNEL JUNCTION DEVICES</t>
  </si>
  <si>
    <t>8-139/RIFD/RPS-NER/POLICY-1/2018-19</t>
  </si>
  <si>
    <t>DETERMINATION OF NON-LINEAR INDUCTANCE OF THREE-PHASE INDUCTION MOTOR</t>
  </si>
  <si>
    <t>8-146/RIFD/RPS-NER/POLICY-1/2018-19</t>
  </si>
  <si>
    <t>Mohammad Nasir Ansari</t>
  </si>
  <si>
    <t>IMPACT OF ACTIVE REMINDERS ON MEDICATION ADHERENCE</t>
  </si>
  <si>
    <t>8-104/RIFD/RPS-NER/POLICY-1/2018-19</t>
  </si>
  <si>
    <t>ESTABLISHMENT OF EDC CELL</t>
  </si>
  <si>
    <t>11/3/2002-NEB</t>
  </si>
  <si>
    <t>01/11/2002, 
31/01/2005
18/08/2005
20/07/2006</t>
  </si>
  <si>
    <t>ENREPRENEURSHIP DEVELOPMENT PROGRAMME</t>
  </si>
  <si>
    <t>21/53/2005</t>
  </si>
  <si>
    <t>FACULTY DEVELOPMENT PROGRAMME</t>
  </si>
  <si>
    <t>12/29/2006-NEB</t>
  </si>
  <si>
    <t>GRANTS: UGC-DAE CSR: THERMAL &amp; ELEC PROPERTIES</t>
  </si>
  <si>
    <t>UGC-DAE Consortium for Scientific Research</t>
  </si>
  <si>
    <t>CSR-I/CSR_INDORE/PROJ/ SANC/13/2006/1429</t>
  </si>
  <si>
    <t>1 Yr</t>
  </si>
  <si>
    <t>SIMULATION STUDY TO DESIGN INTERNAL DIVERTOR COIL FOR MAXIMISING FLARING OF FIELD LINES NEAR THE STRIKE</t>
  </si>
  <si>
    <t>National Fusion Programme Projects</t>
  </si>
  <si>
    <t>IPR/NFP/2007-08/007 DTD. 01-08-2007</t>
  </si>
  <si>
    <t>MORPHOLOGICAL STUDY OF RIVER TEESTA IN AND AROUND SINGTAM</t>
  </si>
  <si>
    <t>8023/BOR/RID/RPS-218/2007-08 DTD. 25-03-2008</t>
  </si>
  <si>
    <t>Prof. M. K Ghose, Dept. of CSE</t>
  </si>
  <si>
    <t>INVESTIGATION OF ELECTRO DISCHARGE MACHINING PROCESS CHARACTERISTICS FOR MICROMACHINGING APPLICATIONS</t>
  </si>
  <si>
    <t>F.No: 8023/BOR/RID/ RPS-210/2007-08</t>
  </si>
  <si>
    <t>Mr. B B Pradhan, Dept. of ME</t>
  </si>
  <si>
    <t>A FRAMEWORK FOR SECURE COMMUNICATION OF MULTIMEDIA (VIDEO) DATA OVER MOBILE ADHOC NETWORKS</t>
  </si>
  <si>
    <t>F.NO: 8023/BOR/RID/ RPS-216/2007-08 dated Mar 25, 2008</t>
  </si>
  <si>
    <t>Mr. Hiren Kumar Deva Sarma, Dept. of IT</t>
  </si>
  <si>
    <t>MINNING THE DIGITAL IMAGES OF IN SITU HYBRIDIZATION (ISH) GENE EXPERESSION DATA FOR ASSOCIATION RULES</t>
  </si>
  <si>
    <t>F.NO: 8023/BOR/RID/ RPS-215/2007-08 dtd. 25-03-08</t>
  </si>
  <si>
    <t>Mrs. M Anandhavalli, Dept. of CSE</t>
  </si>
  <si>
    <t>DEVELOPMENT OF AN AUTOMATIC CLUSTERING TECHNIQUE FOR GENE EXPRESSION DATA</t>
  </si>
  <si>
    <t>F.NO: 8023/BOR/RID/ RPS-217/2007-08 dated Mar 25, 2008</t>
  </si>
  <si>
    <t>Mr. Samarjeet Borah(Dept. of CSE)</t>
  </si>
  <si>
    <t>INFRASTRUCTURE AUGMENTATION IN GEOINFORMATICS FOR EDUCATION</t>
  </si>
  <si>
    <t>DOS/PAO/GIA/2008-09/13/232</t>
  </si>
  <si>
    <t>Dr. (Prof) M K Ghose, Dept. of CSE</t>
  </si>
  <si>
    <t>COMPUTER SIMULATION AND THERORETICAL ANALYSES OF FEW THERMODYNAMIC, MECHANICAL AND ELECTRONICS PROPERTIES OF NANOSTRUCTURED NONLINEAR OPTICAL AND OTHER ELECTRONICS COMPOUND</t>
  </si>
  <si>
    <t>F. NO: 8023/BOR/RID/RPS-22/2008-09</t>
  </si>
  <si>
    <t>Dr. (Prof) Ashish Sharma, Dept. of ME</t>
  </si>
  <si>
    <t>"UPGRADATION OF PROJECT LAB" MODERNIZATION AND REMOVAL OF OBSOLESCENCE (MODROBS)</t>
  </si>
  <si>
    <t xml:space="preserve">F.No. 8024/RID/BOR/ MOD-101/2008-09 dtd. 01st Jan '09 </t>
  </si>
  <si>
    <t>Prof. D Suryanarayan, Dept. of E&amp;E</t>
  </si>
  <si>
    <t>6 months</t>
  </si>
  <si>
    <t>HIGH PERFORMANCE POLYMERSINGLE WALL CARBON NANOTUBE COMPOSITES FOR POTENTIAL APPLICATION TO SPACECRAFT DEFENCE AND ELECTRONICS</t>
  </si>
  <si>
    <t>F. No. 8023/BOR/RID/ RPS-230/2008-09 dtd. 31st Mar '09</t>
  </si>
  <si>
    <t>Prof S Choudhury, Dept of E&amp;C/ Dr. Ajay Kumar AE&amp;I Dept</t>
  </si>
  <si>
    <t>NTS-CIIL-MYSORE : ACTIVITY BASED TEACHING METHOD - TESTING AND EVALUTATION WITH THE MIDDLE SCHOOL TEACHERS OF THE STATE OF SIKKIM</t>
  </si>
  <si>
    <t>NTS-CIIL-MYSORE-MHRD</t>
  </si>
  <si>
    <t>Prof. Amlan Kumar Das</t>
  </si>
  <si>
    <t>3 month</t>
  </si>
  <si>
    <t>INTERNATIONAL CENTRE FOR NANO TECHNOLOGY AND APPLIED ADHESION</t>
  </si>
  <si>
    <t>Funded by SMU/SMIT</t>
  </si>
  <si>
    <t>Dr. Sushobhan Choudhury, Dept. of EC</t>
  </si>
  <si>
    <t>REAL TIME IMPLEMENTATIONI OF DELAYED FEEDBACK &amp; ROBUST CONTROLLER DESIGNS TO THE INVERTED PENDULUM EXPERIMENTAL SETP</t>
  </si>
  <si>
    <t>F. No. 8023/BOR/RID/ RPS-229/2008-09 dtd. 31st Mar '09</t>
  </si>
  <si>
    <t>Rajeeb Dey, Dept. of E&amp;E</t>
  </si>
  <si>
    <t>LOW POWER CONSUMING &amp; HIGH FREQUENCY NANODEVICE (INCLUDING SINGLE ELECTRON &amp; SPONTRONIC DEVICES) BASED VLSI CIRCUITS FOR MEDCIAL AND SPACE APPLICATION</t>
  </si>
  <si>
    <t>F. No. 8023/BOR/RID/ RPS-231/2008-09 dtd. 31st Mar '09</t>
  </si>
  <si>
    <t>Prashanta Chandra Pradhan, Dept. of E&amp;C</t>
  </si>
  <si>
    <t>ARTIFICIAL IMMUNITY FOR MAN MACHINE INTERACTION OF AUTONOMOUS MOBILE ROBOTS USING SPPECH AGENTS</t>
  </si>
  <si>
    <t>F. No. 8023/BOR/RID/ RPS-235/2008-09 dtd. 31st Mar '09</t>
  </si>
  <si>
    <t>Chingtham Tejbanta Singh, Dept of CSE</t>
  </si>
  <si>
    <t>INVESTIGATON DEVELOPMENT OF HIGH PERFORMANCE POLYMERIC NANOADHESIVE FOR AUTOMOBILES &amp; AVIATION APPLICATIONS</t>
  </si>
  <si>
    <t>F. No. 8023/BOR/RID/ RPS-243/2008-09 dtd. 31st Mar '09</t>
  </si>
  <si>
    <t>Sangeeta Jha, Dept. of Chem.</t>
  </si>
  <si>
    <t>QoS PROVISIONING IN MULTIAYER MIPv6 BASED NETWORK</t>
  </si>
  <si>
    <t>F. No. 8023/BOR/RID/ RPS-234/2008-09 dtd. 31st Mar '09</t>
  </si>
  <si>
    <t>Dr. Nitul Dutta, Dept. of CSE</t>
  </si>
  <si>
    <t>STUDIES ON PHYSICOCHEMICAL PROPERTIES OF NANO ANDHESIVE BONDED HIGH PERFORMANCE POLYMENR</t>
  </si>
  <si>
    <t>Ms. Nitu Bhatnagar</t>
  </si>
  <si>
    <t>CONTOUR AND 3D SURFACE MAPPING OF SIKKIM USING SATELLITE DATA</t>
  </si>
  <si>
    <t>F. NO: 8023/BOR/RID/ RPS-44/2008-09 dtd. Jan 6, 2008</t>
  </si>
  <si>
    <t>Mrs. Ratika Pradhan, Dept.of CSE</t>
  </si>
  <si>
    <t>2 Yrs.</t>
  </si>
  <si>
    <t>SMIT – AICTE A/C : “OSCILLATORY PHENOMENA”</t>
  </si>
  <si>
    <t>AICTE: SETTING OF POWER SYSTEM LAB (MODROB)</t>
  </si>
  <si>
    <t>8024/RIFD/MOD/68/2010-11</t>
  </si>
  <si>
    <t>Prof. D Suryanarayan</t>
  </si>
  <si>
    <t>AICTE: WEB BASED SPATIAL DECESION SUPPORT SYSTEM (SDSS) FOR LANDSLIDE HAZARD INFORMATION FOR SIKKIM HIMALAYAS</t>
  </si>
  <si>
    <t>8023/BOR/RID/RPS-27(NER)/2011-12 dtd. Mar 20, 2012</t>
  </si>
  <si>
    <t>Prof. (Dr.) M K Ghose</t>
  </si>
  <si>
    <t>AICTE: DESIGN OF AN INTEGRATED SECURITY SCHEME FOR WIRELESS SENSOR NETWORK</t>
  </si>
  <si>
    <t>8023/BOR/RID/RPS-28(NER)/2011-12 dtd. Mar 20, 2012</t>
  </si>
  <si>
    <t>Dr. Kalpana Sharma</t>
  </si>
  <si>
    <t>AICTE: DEVELOPING AND MODELS FOR MULTIBAND PRINTED ANTENNAS USING HYBRID ALGORITHM TECHNIQUES</t>
  </si>
  <si>
    <t>8023/BOR/RID/RPS-31(NER)/2011-12 dtd. Mar 20, 2012</t>
  </si>
  <si>
    <t>Tanushree Bose Roy</t>
  </si>
  <si>
    <t>LITHOGRAPHICALLY-DEFINED SITE-SELECTIVE GROWTH OF IN-SITU MAGNETIC MATERIAL FILLED CARBON NANOTUBES BY CHEMICAL VAPOR DEPOSITION &amp; STUDY OF THEIR MAGNETIC PROPERTIES FOR APPLICATION IN MAGNETIC RECORDING MEDIA</t>
  </si>
  <si>
    <t>DST: SCIENCE AND ENGINEERING RESEARCH BOARD (SERB)</t>
  </si>
  <si>
    <t>SERB/F3587/2013-14 DT. 06-09-2013</t>
  </si>
  <si>
    <t>DR. JOYDIP SENGUPTA, DEPT. PHYSICS</t>
  </si>
  <si>
    <t>PRE-OPERATIVE PROGRAMME FOR INDIAN PARTICIPATION IN THE FAIR  PROJECT AT GSI, GERMANY-ACCELERATOR AND DETECTOR RELATED R&amp;D AND PROTOTYPING</t>
  </si>
  <si>
    <t xml:space="preserve">SR/MF/PS-01/2009-SMIT dtd. 28-03-2009 </t>
  </si>
  <si>
    <t>Dr. G C Mishra, Dept. of Phy.</t>
  </si>
  <si>
    <t>NUMERICAL SOLUTIONS OF INTEGRAL EQUATIONS USING WAVELTS &amp; OTHER METHODS TOGETHER WITH APPLICATIIONS</t>
  </si>
  <si>
    <t>8023/BOR/RID/RPS-237/2008-09 dtd. 31st Mar '09</t>
  </si>
  <si>
    <t>Prof. B S Dandapat, Dept. of Mathematics</t>
  </si>
  <si>
    <t>MODERNIZATION AND REMOVAL OF OBSOLESCENCE SCHEME (MODROBS).</t>
  </si>
  <si>
    <t>12/AICTE/RIFD/MOD(Policy-4) Pvt-83/2012-13</t>
  </si>
  <si>
    <t>Mohan Pratap Pradhan</t>
  </si>
  <si>
    <t>BLIND SOURCE SEPERATION &amp; GENETIC ALGORITHIM BASED INFORMATION SECURITY</t>
  </si>
  <si>
    <t>8023/BOR/RID/RPS-236/2008-09 dtd. 31st Mar '09</t>
  </si>
  <si>
    <t>Anil Kumar, Dept. of CSE</t>
  </si>
  <si>
    <t>AICTE: GIS BASED LEAST COST ROUTING OF POWER DISTRIBUTION FEEDER TAKING ASPECTS OF RELIABILITY</t>
  </si>
  <si>
    <t>8023/BOR/RID/RPS(NER)-25/2010-11 dtd. Mar 31, 2011</t>
  </si>
  <si>
    <t>Sandeep Chakravorty</t>
  </si>
  <si>
    <t>AICTE: PERFORMANCE COMPARISION OF PROTOCOLS-TRANSPORT, NETWORKS AND MEDIUM ACCESS CONTROL FOR MOBILE ADHOC NETWORKS</t>
  </si>
  <si>
    <t>8023/BOR/RID/RPS(NER)-26/2010-11 dtd. Mar 31, 2011</t>
  </si>
  <si>
    <t>S R BIRADAR/ KALPANA SHARMA</t>
  </si>
  <si>
    <t>AICTE: DEVELOPMENT OF A REAL-TIME MACHINGE LEARNING BASED BOTNET DETECTION MECHANISM</t>
  </si>
  <si>
    <t>8023/BOR/RID/RPS(NER)-78/2010-11 dtd. Mar 31, 2011</t>
  </si>
  <si>
    <t>DR. MANOJ DAHAL/ PIJUSH BARTHAKUR</t>
  </si>
  <si>
    <t>AICTE: FLUORESCENT CARBON NANOPARTICLES DERIVED FROM ELECTROCHEMICAL ROUTES</t>
  </si>
  <si>
    <t>20/AICTE/RIFD/RPS (POLICY-1) 03/2012-13</t>
  </si>
  <si>
    <t>Dr. Pankaj R. Singh</t>
  </si>
  <si>
    <t>AICTE: AUTOMATIC SPOKEN LANGUAGE IDENTIFICATION FOR INDIAN LANGUAGES</t>
  </si>
  <si>
    <t>8023/BOR/RID/RPS-30(NER)/2011-12 dtd. Mar 20, 2012</t>
  </si>
  <si>
    <t>Dr. Om Prakash Singh</t>
  </si>
  <si>
    <t>AICTE: PERFORMANCE ANALYSIS OF THREE LAYER MIPV6 (TLMIPV6) ARCHITECTURED IN EXPERIMENTAL TESTBED</t>
  </si>
  <si>
    <t>8023/BOR/RID/RPS-29(NER)/2011-12 dtd. Mar 20, 2012</t>
  </si>
  <si>
    <t>SERB: SYNTHESIS AND ELECTRICAL CHARACTERIZATION OF GALLIUM PHOSPHIDE NANOWIRES THIN FILMS DEPOSITED BY ATMOSPHERIC CHEMICAL VAPOUR DEPOSITION</t>
  </si>
  <si>
    <t>SB/FTP/ETA-295/2011
SERB/F/2005/2013-2-14</t>
  </si>
  <si>
    <t>COST EFFECTIVE SYNTHESIS OF GRAPHENE AND METAL INCORPORTED GRAPHENE: THEIR APPLICATION AS SENSORS OF ENVIRONMENTAL GASES</t>
  </si>
  <si>
    <t xml:space="preserve">MINISTRY OF COMMUNICATIONS AND &amp; INFORMATION TECHNOLOGY, DEPARTMENT OF ELECTRONICS &amp; INFORMATION TECHNOLOGY (DEITY) </t>
  </si>
  <si>
    <t>5(3)/2012-NANO DATED 26-03-2013</t>
  </si>
  <si>
    <t>PROF. AJOY KUMAR RAY</t>
  </si>
  <si>
    <t>AICTE: ISOLATION OF PHYTOCHEMICALS AS PEST CONTRAL AGENTS FRO THE PLANTS OF THE MELIACEAE FAMILY OF SIKKIM HIMALAYAN REGION</t>
  </si>
  <si>
    <t>20/AICTE/RIFD/RPS (POLICY-1) 13/2012-13</t>
  </si>
  <si>
    <t>DR. N.K. BHATTACHARYA</t>
  </si>
  <si>
    <t>DESIGN &amp; DEVELOPMENT OF SOFTWARE RADIO SYSTEM(SRS)</t>
  </si>
  <si>
    <t>RCI, HYDERABAD</t>
  </si>
  <si>
    <t>MOU dtd. 19th Feb, 2007</t>
  </si>
  <si>
    <t>Dr. (Prof.) R N Bera, Dept. of E&amp;C</t>
  </si>
  <si>
    <t>DBT: Doped hydrogenated Amorphous Silicon Carbon Alloys, (a-SiC:H) for Artificial Heart Valve and Stent Application</t>
  </si>
  <si>
    <t>Ministry of Science &amp; Technology, Dept. of BioTEchnology</t>
  </si>
  <si>
    <t>BT/243/NE/TBP/2011 dtd. 26/04/2012</t>
  </si>
  <si>
    <t>NANOTECHNOLOGY</t>
  </si>
  <si>
    <t>SYNTHESIS CHARACTERIZATION AND PHOTOCATALYTIC ACTIVITY OF PURE AND METAL DOPED SEMICONDUCTOR NANOCOMPOSITES</t>
  </si>
  <si>
    <t>SR/WOS-A/CS-120/2013 (G)</t>
  </si>
  <si>
    <t>Dr. Takhellambam Inakhumbi Chanu</t>
  </si>
  <si>
    <t>COST EFFECTIVE THIN-FILM POLYCRYSTALLINE-SILICON SOLA MODULES</t>
  </si>
  <si>
    <t xml:space="preserve">DST/TM/SERI/SK12/15(C) </t>
  </si>
  <si>
    <t>DESIGN AND SYNTHESIS OF NEW PORPHYRIN TEMPLATES FOR CONSTRUCTION OF MESOPOROUS MATERIALS (SR/SI/IC-08/2006)</t>
  </si>
  <si>
    <t>SR/SI/IC-08/2006</t>
  </si>
  <si>
    <t>Dr. Sanjay Dahal, Dept. of Chemistry</t>
  </si>
  <si>
    <t>DRDO: DEVELOPMENT OF CALORIMETRIC SENSORS FOR DETECTION OF NITROAROMATICS AND EXPLOSIVE MATERIALS</t>
  </si>
  <si>
    <t>Ministry of Defence, GOI</t>
  </si>
  <si>
    <t>ERIP/ER/0704366/M/01/979 dtd. 03-07-07</t>
  </si>
  <si>
    <t>DETAILS STATEMENT OF RESEARCH PROJECT GRANTS</t>
  </si>
  <si>
    <t>Research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</si>
</sst>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rgb="FF0606BA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002060"/>
      <name val="Calibri"/>
      <family val="2"/>
    </font>
    <font>
      <b/>
      <u/>
      <sz val="11"/>
      <color rgb="FF0606BA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14" fontId="7" fillId="0" borderId="7" xfId="0" applyNumberFormat="1" applyFont="1" applyBorder="1" applyAlignment="1">
      <alignment horizontal="center" vertical="center" wrapText="1"/>
    </xf>
    <xf numFmtId="165" fontId="7" fillId="0" borderId="7" xfId="1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ANDRA\SALARY%20&amp;%20TB%20DIVISION\Salary%20&amp;%20Allowances\Salaries\Salary%202008-09\salary%20e%20filing%20(Repair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1\SAL%202011-2012\SMU%202011-12\SMU%20SAL%20JAN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ductor Detail"/>
      <sheetName val="Challan Detail"/>
      <sheetName val="Deductee Detail"/>
      <sheetName val="SMIT"/>
      <sheetName val="SMIMS"/>
      <sheetName val="Data Validation Link"/>
    </sheetNames>
    <sheetDataSet>
      <sheetData sheetId="0"/>
      <sheetData sheetId="1"/>
      <sheetData sheetId="2"/>
      <sheetData sheetId="3"/>
      <sheetData sheetId="4">
        <row r="9">
          <cell r="C9" t="str">
            <v>087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Components Report"/>
      <sheetName val="SMU-JAN`12"/>
      <sheetName val="CANARA"/>
      <sheetName val="HDFC"/>
      <sheetName val="UBI"/>
      <sheetName val="SBI"/>
      <sheetName val="CAS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E870-4CCB-4E09-9709-885E4B727D5E}">
  <sheetPr>
    <tabColor rgb="FFFFFF00"/>
    <pageSetUpPr fitToPage="1"/>
  </sheetPr>
  <dimension ref="A1:L91"/>
  <sheetViews>
    <sheetView tabSelected="1" zoomScale="85" zoomScaleNormal="85" zoomScaleSheetLayoutView="85" workbookViewId="0">
      <pane xSplit="3" ySplit="6" topLeftCell="D86" activePane="bottomRight" state="frozen"/>
      <selection pane="topRight" activeCell="G1" sqref="G1"/>
      <selection pane="bottomLeft" activeCell="A4" sqref="A4"/>
      <selection pane="bottomRight" activeCell="J92" sqref="J92"/>
    </sheetView>
  </sheetViews>
  <sheetFormatPr defaultColWidth="9.109375" defaultRowHeight="20.100000000000001" customHeight="1" x14ac:dyDescent="0.3"/>
  <cols>
    <col min="1" max="1" width="8.6640625" style="5" bestFit="1" customWidth="1"/>
    <col min="2" max="2" width="17.44140625" style="6" customWidth="1"/>
    <col min="3" max="3" width="53.5546875" style="5" customWidth="1"/>
    <col min="4" max="4" width="33.77734375" style="5" customWidth="1"/>
    <col min="5" max="5" width="10.5546875" style="6" customWidth="1"/>
    <col min="6" max="6" width="26.21875" style="5" customWidth="1"/>
    <col min="7" max="7" width="11.88671875" style="5" customWidth="1"/>
    <col min="8" max="8" width="18.33203125" style="5" customWidth="1"/>
    <col min="9" max="9" width="17.6640625" style="5" customWidth="1"/>
    <col min="10" max="10" width="11.5546875" style="5" customWidth="1"/>
    <col min="11" max="11" width="19.44140625" style="5" bestFit="1" customWidth="1"/>
    <col min="12" max="12" width="11.33203125" style="5" customWidth="1"/>
    <col min="13" max="16384" width="9.109375" style="5"/>
  </cols>
  <sheetData>
    <row r="1" spans="1:12" s="2" customFormat="1" ht="20.100000000000001" customHeight="1" x14ac:dyDescent="0.3">
      <c r="A1" s="1" t="s">
        <v>0</v>
      </c>
      <c r="B1" s="1" t="s">
        <v>1</v>
      </c>
      <c r="E1" s="3"/>
    </row>
    <row r="2" spans="1:12" s="2" customFormat="1" ht="20.100000000000001" customHeight="1" x14ac:dyDescent="0.3">
      <c r="A2" s="1"/>
      <c r="B2" s="1" t="s">
        <v>2</v>
      </c>
      <c r="E2" s="3"/>
    </row>
    <row r="3" spans="1:12" s="2" customFormat="1" ht="20.100000000000001" customHeight="1" x14ac:dyDescent="0.3">
      <c r="A3" s="1"/>
      <c r="B3" s="1" t="s">
        <v>320</v>
      </c>
      <c r="E3" s="3"/>
    </row>
    <row r="4" spans="1:12" ht="20.100000000000001" customHeight="1" thickBot="1" x14ac:dyDescent="0.35">
      <c r="A4" s="4"/>
      <c r="B4" s="4"/>
      <c r="L4" s="2"/>
    </row>
    <row r="5" spans="1:12" s="7" customFormat="1" ht="14.4" x14ac:dyDescent="0.3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4" t="s">
        <v>12</v>
      </c>
      <c r="K5" s="22" t="s">
        <v>13</v>
      </c>
      <c r="L5" s="24" t="s">
        <v>14</v>
      </c>
    </row>
    <row r="6" spans="1:12" s="8" customFormat="1" ht="15" thickBot="1" x14ac:dyDescent="0.35">
      <c r="A6" s="25"/>
      <c r="B6" s="25"/>
      <c r="C6" s="25"/>
      <c r="D6" s="25"/>
      <c r="E6" s="25"/>
      <c r="F6" s="25"/>
      <c r="G6" s="25"/>
      <c r="H6" s="25"/>
      <c r="I6" s="25"/>
      <c r="J6" s="25"/>
      <c r="K6" s="23"/>
      <c r="L6" s="25"/>
    </row>
    <row r="7" spans="1:12" s="11" customFormat="1" ht="20.100000000000001" customHeight="1" x14ac:dyDescent="0.3">
      <c r="A7" s="9"/>
      <c r="B7" s="10"/>
      <c r="C7" s="19" t="s">
        <v>31</v>
      </c>
      <c r="D7" s="10"/>
      <c r="E7" s="10"/>
      <c r="F7" s="10"/>
      <c r="G7" s="10"/>
      <c r="H7" s="10"/>
      <c r="I7" s="10"/>
      <c r="J7" s="10"/>
      <c r="K7" s="10"/>
      <c r="L7" s="10"/>
    </row>
    <row r="8" spans="1:12" s="12" customFormat="1" ht="28.8" x14ac:dyDescent="0.3">
      <c r="A8" s="13">
        <v>1</v>
      </c>
      <c r="B8" s="13" t="s">
        <v>321</v>
      </c>
      <c r="C8" s="14" t="s">
        <v>32</v>
      </c>
      <c r="D8" s="14" t="s">
        <v>33</v>
      </c>
      <c r="E8" s="13" t="s">
        <v>29</v>
      </c>
      <c r="F8" s="15" t="s">
        <v>34</v>
      </c>
      <c r="G8" s="16">
        <v>44263</v>
      </c>
      <c r="H8" s="14" t="s">
        <v>35</v>
      </c>
      <c r="I8" s="14" t="s">
        <v>36</v>
      </c>
      <c r="J8" s="13" t="s">
        <v>37</v>
      </c>
      <c r="K8" s="17">
        <v>140000</v>
      </c>
      <c r="L8" s="17">
        <v>140000</v>
      </c>
    </row>
    <row r="9" spans="1:12" s="12" customFormat="1" ht="43.2" x14ac:dyDescent="0.3">
      <c r="A9" s="13">
        <f>A8+1</f>
        <v>2</v>
      </c>
      <c r="B9" s="13" t="s">
        <v>321</v>
      </c>
      <c r="C9" s="14" t="s">
        <v>38</v>
      </c>
      <c r="D9" s="14" t="s">
        <v>33</v>
      </c>
      <c r="E9" s="13" t="s">
        <v>29</v>
      </c>
      <c r="F9" s="15" t="s">
        <v>39</v>
      </c>
      <c r="G9" s="16">
        <v>44263</v>
      </c>
      <c r="H9" s="14" t="s">
        <v>40</v>
      </c>
      <c r="I9" s="14" t="s">
        <v>36</v>
      </c>
      <c r="J9" s="13" t="s">
        <v>37</v>
      </c>
      <c r="K9" s="17">
        <v>712630</v>
      </c>
      <c r="L9" s="17">
        <v>701941</v>
      </c>
    </row>
    <row r="10" spans="1:12" s="12" customFormat="1" ht="57.6" x14ac:dyDescent="0.3">
      <c r="A10" s="13">
        <f t="shared" ref="A10:A26" si="0">A9+1</f>
        <v>3</v>
      </c>
      <c r="B10" s="13" t="s">
        <v>321</v>
      </c>
      <c r="C10" s="14" t="s">
        <v>41</v>
      </c>
      <c r="D10" s="14" t="s">
        <v>42</v>
      </c>
      <c r="E10" s="13" t="s">
        <v>30</v>
      </c>
      <c r="F10" s="15" t="s">
        <v>43</v>
      </c>
      <c r="G10" s="16">
        <v>44351</v>
      </c>
      <c r="H10" s="14" t="s">
        <v>44</v>
      </c>
      <c r="I10" s="14" t="s">
        <v>45</v>
      </c>
      <c r="J10" s="13" t="s">
        <v>37</v>
      </c>
      <c r="K10" s="17">
        <v>825480</v>
      </c>
      <c r="L10" s="17">
        <v>825480</v>
      </c>
    </row>
    <row r="11" spans="1:12" s="12" customFormat="1" ht="62.4" customHeight="1" x14ac:dyDescent="0.3">
      <c r="A11" s="13">
        <f t="shared" si="0"/>
        <v>4</v>
      </c>
      <c r="B11" s="13" t="s">
        <v>321</v>
      </c>
      <c r="C11" s="14" t="s">
        <v>46</v>
      </c>
      <c r="D11" s="14" t="s">
        <v>47</v>
      </c>
      <c r="E11" s="13" t="s">
        <v>30</v>
      </c>
      <c r="F11" s="15" t="s">
        <v>48</v>
      </c>
      <c r="G11" s="16">
        <v>44631</v>
      </c>
      <c r="H11" s="14" t="s">
        <v>49</v>
      </c>
      <c r="I11" s="14" t="s">
        <v>50</v>
      </c>
      <c r="J11" s="13" t="s">
        <v>37</v>
      </c>
      <c r="K11" s="17">
        <v>825000</v>
      </c>
      <c r="L11" s="17">
        <v>275000</v>
      </c>
    </row>
    <row r="12" spans="1:12" s="12" customFormat="1" ht="28.8" x14ac:dyDescent="0.3">
      <c r="A12" s="13">
        <f t="shared" si="0"/>
        <v>5</v>
      </c>
      <c r="B12" s="13" t="s">
        <v>321</v>
      </c>
      <c r="C12" s="14" t="s">
        <v>51</v>
      </c>
      <c r="D12" s="14" t="s">
        <v>42</v>
      </c>
      <c r="E12" s="13" t="s">
        <v>30</v>
      </c>
      <c r="F12" s="15" t="s">
        <v>52</v>
      </c>
      <c r="G12" s="16">
        <v>44645</v>
      </c>
      <c r="H12" s="14" t="s">
        <v>53</v>
      </c>
      <c r="I12" s="14" t="s">
        <v>45</v>
      </c>
      <c r="J12" s="13" t="s">
        <v>54</v>
      </c>
      <c r="K12" s="17">
        <v>2425178</v>
      </c>
      <c r="L12" s="17">
        <v>2425178</v>
      </c>
    </row>
    <row r="13" spans="1:12" s="12" customFormat="1" ht="28.8" x14ac:dyDescent="0.3">
      <c r="A13" s="13">
        <f t="shared" si="0"/>
        <v>6</v>
      </c>
      <c r="B13" s="13" t="s">
        <v>321</v>
      </c>
      <c r="C13" s="14" t="s">
        <v>55</v>
      </c>
      <c r="D13" s="14" t="s">
        <v>33</v>
      </c>
      <c r="E13" s="13" t="s">
        <v>56</v>
      </c>
      <c r="F13" s="15" t="s">
        <v>57</v>
      </c>
      <c r="G13" s="16">
        <v>44649</v>
      </c>
      <c r="H13" s="14" t="s">
        <v>58</v>
      </c>
      <c r="I13" s="14" t="s">
        <v>45</v>
      </c>
      <c r="J13" s="13" t="s">
        <v>37</v>
      </c>
      <c r="K13" s="17">
        <v>1056666</v>
      </c>
      <c r="L13" s="17">
        <v>924582</v>
      </c>
    </row>
    <row r="14" spans="1:12" s="12" customFormat="1" ht="28.8" x14ac:dyDescent="0.3">
      <c r="A14" s="13">
        <f t="shared" si="0"/>
        <v>7</v>
      </c>
      <c r="B14" s="13" t="s">
        <v>321</v>
      </c>
      <c r="C14" s="14" t="s">
        <v>59</v>
      </c>
      <c r="D14" s="14" t="s">
        <v>47</v>
      </c>
      <c r="E14" s="13" t="s">
        <v>60</v>
      </c>
      <c r="F14" s="15" t="s">
        <v>61</v>
      </c>
      <c r="G14" s="16">
        <v>45055</v>
      </c>
      <c r="H14" s="14" t="s">
        <v>62</v>
      </c>
      <c r="I14" s="14" t="s">
        <v>63</v>
      </c>
      <c r="J14" s="13" t="s">
        <v>37</v>
      </c>
      <c r="K14" s="17">
        <v>825000</v>
      </c>
      <c r="L14" s="17">
        <v>275000</v>
      </c>
    </row>
    <row r="15" spans="1:12" s="12" customFormat="1" ht="43.2" x14ac:dyDescent="0.3">
      <c r="A15" s="13">
        <f t="shared" si="0"/>
        <v>8</v>
      </c>
      <c r="B15" s="13" t="s">
        <v>321</v>
      </c>
      <c r="C15" s="14" t="s">
        <v>64</v>
      </c>
      <c r="D15" s="14" t="s">
        <v>65</v>
      </c>
      <c r="E15" s="13" t="s">
        <v>60</v>
      </c>
      <c r="F15" s="15" t="s">
        <v>66</v>
      </c>
      <c r="G15" s="16">
        <v>45131</v>
      </c>
      <c r="H15" s="14" t="s">
        <v>67</v>
      </c>
      <c r="I15" s="14" t="s">
        <v>50</v>
      </c>
      <c r="J15" s="13" t="s">
        <v>68</v>
      </c>
      <c r="K15" s="17">
        <v>66300</v>
      </c>
      <c r="L15" s="17">
        <v>53040</v>
      </c>
    </row>
    <row r="16" spans="1:12" s="12" customFormat="1" ht="28.8" x14ac:dyDescent="0.3">
      <c r="A16" s="13">
        <f t="shared" si="0"/>
        <v>9</v>
      </c>
      <c r="B16" s="13" t="s">
        <v>321</v>
      </c>
      <c r="C16" s="14" t="s">
        <v>69</v>
      </c>
      <c r="D16" s="14" t="s">
        <v>70</v>
      </c>
      <c r="E16" s="13" t="s">
        <v>60</v>
      </c>
      <c r="F16" s="15" t="s">
        <v>71</v>
      </c>
      <c r="G16" s="16">
        <v>45145</v>
      </c>
      <c r="H16" s="14" t="s">
        <v>62</v>
      </c>
      <c r="I16" s="14" t="s">
        <v>63</v>
      </c>
      <c r="J16" s="13" t="s">
        <v>68</v>
      </c>
      <c r="K16" s="17">
        <v>2000000</v>
      </c>
      <c r="L16" s="17">
        <v>1040000</v>
      </c>
    </row>
    <row r="17" spans="1:12" s="12" customFormat="1" ht="57.6" x14ac:dyDescent="0.3">
      <c r="A17" s="13">
        <f t="shared" si="0"/>
        <v>10</v>
      </c>
      <c r="B17" s="13" t="s">
        <v>321</v>
      </c>
      <c r="C17" s="14" t="s">
        <v>72</v>
      </c>
      <c r="D17" s="14" t="s">
        <v>73</v>
      </c>
      <c r="E17" s="13" t="s">
        <v>60</v>
      </c>
      <c r="F17" s="15" t="s">
        <v>74</v>
      </c>
      <c r="G17" s="16">
        <v>45195</v>
      </c>
      <c r="H17" s="14" t="s">
        <v>62</v>
      </c>
      <c r="I17" s="14" t="s">
        <v>63</v>
      </c>
      <c r="J17" s="13" t="s">
        <v>75</v>
      </c>
      <c r="K17" s="17">
        <v>932000</v>
      </c>
      <c r="L17" s="17">
        <v>932000</v>
      </c>
    </row>
    <row r="18" spans="1:12" s="12" customFormat="1" ht="57.6" x14ac:dyDescent="0.3">
      <c r="A18" s="13">
        <f t="shared" si="0"/>
        <v>11</v>
      </c>
      <c r="B18" s="13" t="s">
        <v>321</v>
      </c>
      <c r="C18" s="14" t="s">
        <v>76</v>
      </c>
      <c r="D18" s="14" t="s">
        <v>73</v>
      </c>
      <c r="E18" s="13" t="s">
        <v>60</v>
      </c>
      <c r="F18" s="15" t="s">
        <v>77</v>
      </c>
      <c r="G18" s="16">
        <v>45195</v>
      </c>
      <c r="H18" s="14" t="s">
        <v>78</v>
      </c>
      <c r="I18" s="14" t="s">
        <v>63</v>
      </c>
      <c r="J18" s="13" t="s">
        <v>75</v>
      </c>
      <c r="K18" s="17">
        <v>900000</v>
      </c>
      <c r="L18" s="17">
        <v>900000</v>
      </c>
    </row>
    <row r="19" spans="1:12" s="12" customFormat="1" ht="72" x14ac:dyDescent="0.3">
      <c r="A19" s="13">
        <f t="shared" si="0"/>
        <v>12</v>
      </c>
      <c r="B19" s="13" t="s">
        <v>321</v>
      </c>
      <c r="C19" s="14" t="s">
        <v>79</v>
      </c>
      <c r="D19" s="14" t="s">
        <v>73</v>
      </c>
      <c r="E19" s="13" t="s">
        <v>60</v>
      </c>
      <c r="F19" s="15" t="s">
        <v>80</v>
      </c>
      <c r="G19" s="16">
        <v>45195</v>
      </c>
      <c r="H19" s="14" t="s">
        <v>81</v>
      </c>
      <c r="I19" s="14" t="s">
        <v>82</v>
      </c>
      <c r="J19" s="13" t="s">
        <v>75</v>
      </c>
      <c r="K19" s="17">
        <v>1000000</v>
      </c>
      <c r="L19" s="17">
        <v>1000000</v>
      </c>
    </row>
    <row r="20" spans="1:12" s="12" customFormat="1" ht="57.6" x14ac:dyDescent="0.3">
      <c r="A20" s="13">
        <f t="shared" si="0"/>
        <v>13</v>
      </c>
      <c r="B20" s="13" t="s">
        <v>321</v>
      </c>
      <c r="C20" s="14" t="s">
        <v>83</v>
      </c>
      <c r="D20" s="14" t="s">
        <v>73</v>
      </c>
      <c r="E20" s="13" t="s">
        <v>60</v>
      </c>
      <c r="F20" s="15" t="s">
        <v>84</v>
      </c>
      <c r="G20" s="16">
        <v>45195</v>
      </c>
      <c r="H20" s="14" t="s">
        <v>62</v>
      </c>
      <c r="I20" s="14" t="s">
        <v>63</v>
      </c>
      <c r="J20" s="13" t="s">
        <v>75</v>
      </c>
      <c r="K20" s="17">
        <v>1000000</v>
      </c>
      <c r="L20" s="17">
        <v>1000000</v>
      </c>
    </row>
    <row r="21" spans="1:12" s="12" customFormat="1" ht="57.6" x14ac:dyDescent="0.3">
      <c r="A21" s="13">
        <f t="shared" si="0"/>
        <v>14</v>
      </c>
      <c r="B21" s="13" t="s">
        <v>321</v>
      </c>
      <c r="C21" s="14" t="s">
        <v>85</v>
      </c>
      <c r="D21" s="14" t="s">
        <v>73</v>
      </c>
      <c r="E21" s="13" t="s">
        <v>60</v>
      </c>
      <c r="F21" s="15" t="s">
        <v>86</v>
      </c>
      <c r="G21" s="16">
        <v>45237</v>
      </c>
      <c r="H21" s="14" t="s">
        <v>87</v>
      </c>
      <c r="I21" s="14" t="s">
        <v>63</v>
      </c>
      <c r="J21" s="13" t="s">
        <v>88</v>
      </c>
      <c r="K21" s="17">
        <v>4000000</v>
      </c>
      <c r="L21" s="17">
        <v>4000000</v>
      </c>
    </row>
    <row r="22" spans="1:12" s="12" customFormat="1" ht="28.8" x14ac:dyDescent="0.3">
      <c r="A22" s="13">
        <f t="shared" si="0"/>
        <v>15</v>
      </c>
      <c r="B22" s="13" t="s">
        <v>321</v>
      </c>
      <c r="C22" s="14" t="s">
        <v>89</v>
      </c>
      <c r="D22" s="14" t="s">
        <v>90</v>
      </c>
      <c r="E22" s="13" t="s">
        <v>60</v>
      </c>
      <c r="F22" s="15" t="s">
        <v>91</v>
      </c>
      <c r="G22" s="16">
        <v>45309</v>
      </c>
      <c r="H22" s="14" t="s">
        <v>92</v>
      </c>
      <c r="I22" s="14" t="s">
        <v>50</v>
      </c>
      <c r="J22" s="13">
        <v>1</v>
      </c>
      <c r="K22" s="17">
        <v>100000</v>
      </c>
      <c r="L22" s="17">
        <v>100000</v>
      </c>
    </row>
    <row r="23" spans="1:12" s="12" customFormat="1" ht="14.4" x14ac:dyDescent="0.3">
      <c r="A23" s="13">
        <f t="shared" si="0"/>
        <v>16</v>
      </c>
      <c r="B23" s="13" t="s">
        <v>321</v>
      </c>
      <c r="C23" s="14" t="s">
        <v>93</v>
      </c>
      <c r="D23" s="14" t="s">
        <v>90</v>
      </c>
      <c r="E23" s="13" t="s">
        <v>60</v>
      </c>
      <c r="F23" s="15" t="s">
        <v>91</v>
      </c>
      <c r="G23" s="16">
        <v>45342</v>
      </c>
      <c r="H23" s="14" t="s">
        <v>94</v>
      </c>
      <c r="I23" s="14" t="s">
        <v>45</v>
      </c>
      <c r="J23" s="13">
        <v>1</v>
      </c>
      <c r="K23" s="17">
        <v>100000</v>
      </c>
      <c r="L23" s="17">
        <v>100000</v>
      </c>
    </row>
    <row r="24" spans="1:12" s="12" customFormat="1" ht="28.8" x14ac:dyDescent="0.3">
      <c r="A24" s="13">
        <f t="shared" si="0"/>
        <v>17</v>
      </c>
      <c r="B24" s="13" t="s">
        <v>321</v>
      </c>
      <c r="C24" s="14" t="s">
        <v>95</v>
      </c>
      <c r="D24" s="14" t="s">
        <v>90</v>
      </c>
      <c r="E24" s="13" t="s">
        <v>96</v>
      </c>
      <c r="F24" s="15" t="s">
        <v>91</v>
      </c>
      <c r="G24" s="16">
        <v>45443</v>
      </c>
      <c r="H24" s="14" t="s">
        <v>97</v>
      </c>
      <c r="I24" s="14" t="s">
        <v>98</v>
      </c>
      <c r="J24" s="13">
        <v>1</v>
      </c>
      <c r="K24" s="17">
        <v>100000</v>
      </c>
      <c r="L24" s="17">
        <v>100000</v>
      </c>
    </row>
    <row r="25" spans="1:12" s="12" customFormat="1" ht="43.2" x14ac:dyDescent="0.3">
      <c r="A25" s="13">
        <f t="shared" si="0"/>
        <v>18</v>
      </c>
      <c r="B25" s="13" t="s">
        <v>321</v>
      </c>
      <c r="C25" s="14" t="s">
        <v>99</v>
      </c>
      <c r="D25" s="14" t="s">
        <v>100</v>
      </c>
      <c r="E25" s="13" t="s">
        <v>96</v>
      </c>
      <c r="F25" s="15" t="s">
        <v>101</v>
      </c>
      <c r="G25" s="16">
        <v>45300</v>
      </c>
      <c r="H25" s="14" t="s">
        <v>102</v>
      </c>
      <c r="I25" s="14" t="s">
        <v>50</v>
      </c>
      <c r="J25" s="13" t="s">
        <v>103</v>
      </c>
      <c r="K25" s="17">
        <v>825000</v>
      </c>
      <c r="L25" s="17">
        <v>275000</v>
      </c>
    </row>
    <row r="26" spans="1:12" s="12" customFormat="1" ht="28.8" x14ac:dyDescent="0.3">
      <c r="A26" s="13">
        <f t="shared" si="0"/>
        <v>19</v>
      </c>
      <c r="B26" s="13" t="s">
        <v>321</v>
      </c>
      <c r="C26" s="14" t="s">
        <v>104</v>
      </c>
      <c r="D26" s="14" t="s">
        <v>105</v>
      </c>
      <c r="E26" s="13" t="s">
        <v>28</v>
      </c>
      <c r="F26" s="14" t="s">
        <v>106</v>
      </c>
      <c r="G26" s="16">
        <v>43462</v>
      </c>
      <c r="H26" s="14" t="s">
        <v>107</v>
      </c>
      <c r="I26" s="14" t="s">
        <v>108</v>
      </c>
      <c r="J26" s="13" t="s">
        <v>106</v>
      </c>
      <c r="K26" s="17">
        <v>50000</v>
      </c>
      <c r="L26" s="17">
        <v>50000</v>
      </c>
    </row>
    <row r="27" spans="1:12" ht="20.100000000000001" customHeight="1" x14ac:dyDescent="0.3">
      <c r="A27" s="20"/>
      <c r="B27" s="3"/>
      <c r="C27" s="19" t="s">
        <v>141</v>
      </c>
      <c r="L27" s="21"/>
    </row>
    <row r="28" spans="1:12" s="18" customFormat="1" ht="45" customHeight="1" x14ac:dyDescent="0.3">
      <c r="A28" s="13">
        <v>1</v>
      </c>
      <c r="B28" s="13" t="s">
        <v>321</v>
      </c>
      <c r="C28" s="14" t="s">
        <v>142</v>
      </c>
      <c r="D28" s="14" t="s">
        <v>143</v>
      </c>
      <c r="E28" s="13" t="s">
        <v>27</v>
      </c>
      <c r="F28" s="15" t="s">
        <v>144</v>
      </c>
      <c r="G28" s="16">
        <v>43045</v>
      </c>
      <c r="H28" s="14" t="s">
        <v>145</v>
      </c>
      <c r="I28" s="14" t="s">
        <v>146</v>
      </c>
      <c r="J28" s="13">
        <v>3</v>
      </c>
      <c r="K28" s="17">
        <v>1725397</v>
      </c>
      <c r="L28" s="17">
        <v>1397000</v>
      </c>
    </row>
    <row r="29" spans="1:12" s="18" customFormat="1" ht="45" customHeight="1" x14ac:dyDescent="0.3">
      <c r="A29" s="13">
        <f>A28+1</f>
        <v>2</v>
      </c>
      <c r="B29" s="13" t="s">
        <v>321</v>
      </c>
      <c r="C29" s="14" t="s">
        <v>147</v>
      </c>
      <c r="D29" s="14" t="s">
        <v>148</v>
      </c>
      <c r="E29" s="13" t="s">
        <v>26</v>
      </c>
      <c r="F29" s="14" t="s">
        <v>149</v>
      </c>
      <c r="G29" s="16">
        <v>42151</v>
      </c>
      <c r="H29" s="14" t="s">
        <v>150</v>
      </c>
      <c r="I29" s="14" t="s">
        <v>135</v>
      </c>
      <c r="J29" s="13">
        <v>5</v>
      </c>
      <c r="K29" s="17">
        <v>6500000</v>
      </c>
      <c r="L29" s="17">
        <v>2550000</v>
      </c>
    </row>
    <row r="30" spans="1:12" s="18" customFormat="1" ht="45" customHeight="1" x14ac:dyDescent="0.3">
      <c r="A30" s="13">
        <f t="shared" ref="A30:A91" si="1">A29+1</f>
        <v>3</v>
      </c>
      <c r="B30" s="13" t="s">
        <v>321</v>
      </c>
      <c r="C30" s="14" t="s">
        <v>151</v>
      </c>
      <c r="D30" s="14" t="s">
        <v>152</v>
      </c>
      <c r="E30" s="13" t="s">
        <v>28</v>
      </c>
      <c r="F30" s="15" t="s">
        <v>153</v>
      </c>
      <c r="G30" s="16">
        <v>43190</v>
      </c>
      <c r="H30" s="14" t="s">
        <v>154</v>
      </c>
      <c r="I30" s="14" t="s">
        <v>140</v>
      </c>
      <c r="J30" s="13">
        <v>1</v>
      </c>
      <c r="K30" s="17">
        <v>226440</v>
      </c>
      <c r="L30" s="17">
        <v>591919</v>
      </c>
    </row>
    <row r="31" spans="1:12" s="18" customFormat="1" ht="45" customHeight="1" x14ac:dyDescent="0.3">
      <c r="A31" s="13">
        <f t="shared" si="1"/>
        <v>4</v>
      </c>
      <c r="B31" s="13" t="s">
        <v>321</v>
      </c>
      <c r="C31" s="14" t="s">
        <v>155</v>
      </c>
      <c r="D31" s="14" t="s">
        <v>156</v>
      </c>
      <c r="E31" s="13" t="s">
        <v>28</v>
      </c>
      <c r="F31" s="15" t="s">
        <v>157</v>
      </c>
      <c r="G31" s="16">
        <v>43248</v>
      </c>
      <c r="H31" s="14" t="s">
        <v>158</v>
      </c>
      <c r="I31" s="14" t="s">
        <v>140</v>
      </c>
      <c r="J31" s="13">
        <v>3</v>
      </c>
      <c r="K31" s="17">
        <v>2628612</v>
      </c>
      <c r="L31" s="17">
        <v>2568136</v>
      </c>
    </row>
    <row r="32" spans="1:12" s="18" customFormat="1" ht="45" customHeight="1" x14ac:dyDescent="0.3">
      <c r="A32" s="13">
        <f t="shared" si="1"/>
        <v>5</v>
      </c>
      <c r="B32" s="13" t="s">
        <v>321</v>
      </c>
      <c r="C32" s="14" t="s">
        <v>159</v>
      </c>
      <c r="D32" s="14" t="s">
        <v>160</v>
      </c>
      <c r="E32" s="13" t="s">
        <v>28</v>
      </c>
      <c r="F32" s="15" t="s">
        <v>161</v>
      </c>
      <c r="G32" s="16">
        <v>43367</v>
      </c>
      <c r="H32" s="14" t="s">
        <v>162</v>
      </c>
      <c r="I32" s="14" t="s">
        <v>163</v>
      </c>
      <c r="J32" s="13">
        <v>3</v>
      </c>
      <c r="K32" s="17">
        <v>684400</v>
      </c>
      <c r="L32" s="17">
        <v>273760</v>
      </c>
    </row>
    <row r="33" spans="1:12" s="18" customFormat="1" ht="45" customHeight="1" x14ac:dyDescent="0.3">
      <c r="A33" s="13">
        <f t="shared" si="1"/>
        <v>6</v>
      </c>
      <c r="B33" s="13" t="s">
        <v>321</v>
      </c>
      <c r="C33" s="14" t="s">
        <v>164</v>
      </c>
      <c r="D33" s="14" t="s">
        <v>165</v>
      </c>
      <c r="E33" s="13" t="s">
        <v>28</v>
      </c>
      <c r="F33" s="15" t="s">
        <v>166</v>
      </c>
      <c r="G33" s="16">
        <v>43312</v>
      </c>
      <c r="H33" s="14" t="s">
        <v>167</v>
      </c>
      <c r="I33" s="14" t="s">
        <v>168</v>
      </c>
      <c r="J33" s="13">
        <v>3</v>
      </c>
      <c r="K33" s="17">
        <v>1758000</v>
      </c>
      <c r="L33" s="17">
        <v>1422000</v>
      </c>
    </row>
    <row r="34" spans="1:12" s="18" customFormat="1" ht="45" customHeight="1" x14ac:dyDescent="0.3">
      <c r="A34" s="13">
        <f t="shared" si="1"/>
        <v>7</v>
      </c>
      <c r="B34" s="13" t="s">
        <v>321</v>
      </c>
      <c r="C34" s="14" t="s">
        <v>169</v>
      </c>
      <c r="D34" s="14" t="s">
        <v>33</v>
      </c>
      <c r="E34" s="13" t="s">
        <v>28</v>
      </c>
      <c r="F34" s="15" t="s">
        <v>170</v>
      </c>
      <c r="G34" s="16">
        <v>43538</v>
      </c>
      <c r="H34" s="14" t="s">
        <v>62</v>
      </c>
      <c r="I34" s="14" t="s">
        <v>168</v>
      </c>
      <c r="J34" s="13">
        <v>3</v>
      </c>
      <c r="K34" s="17">
        <v>2160000</v>
      </c>
      <c r="L34" s="17">
        <v>2127600</v>
      </c>
    </row>
    <row r="35" spans="1:12" s="18" customFormat="1" ht="45" customHeight="1" x14ac:dyDescent="0.3">
      <c r="A35" s="13">
        <f t="shared" si="1"/>
        <v>8</v>
      </c>
      <c r="B35" s="13" t="s">
        <v>321</v>
      </c>
      <c r="C35" s="14" t="s">
        <v>171</v>
      </c>
      <c r="D35" s="14" t="s">
        <v>33</v>
      </c>
      <c r="E35" s="13" t="s">
        <v>28</v>
      </c>
      <c r="F35" s="15" t="s">
        <v>172</v>
      </c>
      <c r="G35" s="16">
        <v>43538</v>
      </c>
      <c r="H35" s="14" t="s">
        <v>173</v>
      </c>
      <c r="I35" s="14" t="s">
        <v>36</v>
      </c>
      <c r="J35" s="13">
        <v>3</v>
      </c>
      <c r="K35" s="17">
        <v>1370000</v>
      </c>
      <c r="L35" s="17">
        <v>1362000</v>
      </c>
    </row>
    <row r="36" spans="1:12" s="18" customFormat="1" ht="45" customHeight="1" x14ac:dyDescent="0.3">
      <c r="A36" s="13">
        <f t="shared" si="1"/>
        <v>9</v>
      </c>
      <c r="B36" s="13" t="s">
        <v>321</v>
      </c>
      <c r="C36" s="14" t="s">
        <v>174</v>
      </c>
      <c r="D36" s="14" t="s">
        <v>33</v>
      </c>
      <c r="E36" s="13" t="s">
        <v>28</v>
      </c>
      <c r="F36" s="15" t="s">
        <v>175</v>
      </c>
      <c r="G36" s="16">
        <v>43538</v>
      </c>
      <c r="H36" s="14" t="s">
        <v>162</v>
      </c>
      <c r="I36" s="14" t="s">
        <v>163</v>
      </c>
      <c r="J36" s="13">
        <v>3</v>
      </c>
      <c r="K36" s="17">
        <v>760000</v>
      </c>
      <c r="L36" s="17">
        <v>721000</v>
      </c>
    </row>
    <row r="37" spans="1:12" s="18" customFormat="1" ht="45" customHeight="1" x14ac:dyDescent="0.3">
      <c r="A37" s="13">
        <f t="shared" si="1"/>
        <v>10</v>
      </c>
      <c r="B37" s="13" t="s">
        <v>321</v>
      </c>
      <c r="C37" s="14" t="s">
        <v>176</v>
      </c>
      <c r="D37" s="14" t="s">
        <v>111</v>
      </c>
      <c r="E37" s="13" t="s">
        <v>15</v>
      </c>
      <c r="F37" s="14" t="s">
        <v>177</v>
      </c>
      <c r="G37" s="16" t="s">
        <v>178</v>
      </c>
      <c r="H37" s="14" t="s">
        <v>115</v>
      </c>
      <c r="I37" s="14" t="s">
        <v>116</v>
      </c>
      <c r="J37" s="13" t="s">
        <v>134</v>
      </c>
      <c r="K37" s="17">
        <v>2055500</v>
      </c>
      <c r="L37" s="17">
        <v>2215678</v>
      </c>
    </row>
    <row r="38" spans="1:12" s="18" customFormat="1" ht="45" customHeight="1" x14ac:dyDescent="0.3">
      <c r="A38" s="13">
        <f t="shared" si="1"/>
        <v>11</v>
      </c>
      <c r="B38" s="13" t="s">
        <v>321</v>
      </c>
      <c r="C38" s="14" t="s">
        <v>179</v>
      </c>
      <c r="D38" s="14" t="s">
        <v>111</v>
      </c>
      <c r="E38" s="13" t="s">
        <v>16</v>
      </c>
      <c r="F38" s="14" t="s">
        <v>180</v>
      </c>
      <c r="G38" s="16">
        <v>38666</v>
      </c>
      <c r="H38" s="14" t="s">
        <v>115</v>
      </c>
      <c r="I38" s="14" t="s">
        <v>116</v>
      </c>
      <c r="J38" s="13">
        <v>3</v>
      </c>
      <c r="K38" s="17">
        <v>130000</v>
      </c>
      <c r="L38" s="17">
        <v>130000</v>
      </c>
    </row>
    <row r="39" spans="1:12" s="18" customFormat="1" ht="45" customHeight="1" x14ac:dyDescent="0.3">
      <c r="A39" s="13">
        <f t="shared" si="1"/>
        <v>12</v>
      </c>
      <c r="B39" s="13" t="s">
        <v>321</v>
      </c>
      <c r="C39" s="14" t="s">
        <v>181</v>
      </c>
      <c r="D39" s="14" t="s">
        <v>111</v>
      </c>
      <c r="E39" s="13" t="s">
        <v>17</v>
      </c>
      <c r="F39" s="14" t="s">
        <v>182</v>
      </c>
      <c r="G39" s="16">
        <v>39015</v>
      </c>
      <c r="H39" s="14" t="s">
        <v>115</v>
      </c>
      <c r="I39" s="14" t="s">
        <v>116</v>
      </c>
      <c r="J39" s="13">
        <v>3</v>
      </c>
      <c r="K39" s="17">
        <v>175000</v>
      </c>
      <c r="L39" s="17">
        <v>175000</v>
      </c>
    </row>
    <row r="40" spans="1:12" s="18" customFormat="1" ht="45" customHeight="1" x14ac:dyDescent="0.3">
      <c r="A40" s="13">
        <f t="shared" si="1"/>
        <v>13</v>
      </c>
      <c r="B40" s="13" t="s">
        <v>321</v>
      </c>
      <c r="C40" s="14" t="s">
        <v>183</v>
      </c>
      <c r="D40" s="14" t="s">
        <v>184</v>
      </c>
      <c r="E40" s="13" t="s">
        <v>17</v>
      </c>
      <c r="F40" s="14" t="s">
        <v>185</v>
      </c>
      <c r="G40" s="16">
        <v>38787</v>
      </c>
      <c r="H40" s="14" t="s">
        <v>133</v>
      </c>
      <c r="I40" s="14" t="s">
        <v>118</v>
      </c>
      <c r="J40" s="13" t="s">
        <v>186</v>
      </c>
      <c r="K40" s="17">
        <v>102000</v>
      </c>
      <c r="L40" s="17">
        <v>102000</v>
      </c>
    </row>
    <row r="41" spans="1:12" s="18" customFormat="1" ht="45" customHeight="1" x14ac:dyDescent="0.3">
      <c r="A41" s="13">
        <f t="shared" si="1"/>
        <v>14</v>
      </c>
      <c r="B41" s="13" t="s">
        <v>321</v>
      </c>
      <c r="C41" s="14" t="s">
        <v>187</v>
      </c>
      <c r="D41" s="14" t="s">
        <v>188</v>
      </c>
      <c r="E41" s="13" t="s">
        <v>18</v>
      </c>
      <c r="F41" s="14" t="s">
        <v>189</v>
      </c>
      <c r="G41" s="16">
        <v>39344</v>
      </c>
      <c r="H41" s="14" t="s">
        <v>126</v>
      </c>
      <c r="I41" s="14" t="s">
        <v>118</v>
      </c>
      <c r="J41" s="13" t="s">
        <v>127</v>
      </c>
      <c r="K41" s="17">
        <v>1219800</v>
      </c>
      <c r="L41" s="17">
        <v>1118040</v>
      </c>
    </row>
    <row r="42" spans="1:12" s="18" customFormat="1" ht="45" customHeight="1" x14ac:dyDescent="0.3">
      <c r="A42" s="13">
        <f t="shared" si="1"/>
        <v>15</v>
      </c>
      <c r="B42" s="13" t="s">
        <v>321</v>
      </c>
      <c r="C42" s="14" t="s">
        <v>190</v>
      </c>
      <c r="D42" s="14" t="s">
        <v>33</v>
      </c>
      <c r="E42" s="13" t="s">
        <v>18</v>
      </c>
      <c r="F42" s="14" t="s">
        <v>191</v>
      </c>
      <c r="G42" s="16">
        <v>39640</v>
      </c>
      <c r="H42" s="14" t="s">
        <v>192</v>
      </c>
      <c r="I42" s="14" t="s">
        <v>139</v>
      </c>
      <c r="J42" s="13" t="s">
        <v>123</v>
      </c>
      <c r="K42" s="17">
        <v>1250000</v>
      </c>
      <c r="L42" s="17">
        <v>1250000</v>
      </c>
    </row>
    <row r="43" spans="1:12" s="18" customFormat="1" ht="45" customHeight="1" x14ac:dyDescent="0.3">
      <c r="A43" s="13">
        <f t="shared" si="1"/>
        <v>16</v>
      </c>
      <c r="B43" s="13" t="s">
        <v>321</v>
      </c>
      <c r="C43" s="14" t="s">
        <v>193</v>
      </c>
      <c r="D43" s="14" t="s">
        <v>33</v>
      </c>
      <c r="E43" s="13" t="s">
        <v>18</v>
      </c>
      <c r="F43" s="14" t="s">
        <v>194</v>
      </c>
      <c r="G43" s="16">
        <v>39654</v>
      </c>
      <c r="H43" s="14" t="s">
        <v>195</v>
      </c>
      <c r="I43" s="14" t="s">
        <v>113</v>
      </c>
      <c r="J43" s="13" t="s">
        <v>123</v>
      </c>
      <c r="K43" s="17">
        <v>1380000</v>
      </c>
      <c r="L43" s="17">
        <v>1380000</v>
      </c>
    </row>
    <row r="44" spans="1:12" s="18" customFormat="1" ht="45" customHeight="1" x14ac:dyDescent="0.3">
      <c r="A44" s="13">
        <f t="shared" si="1"/>
        <v>17</v>
      </c>
      <c r="B44" s="13" t="s">
        <v>321</v>
      </c>
      <c r="C44" s="14" t="s">
        <v>196</v>
      </c>
      <c r="D44" s="14" t="s">
        <v>33</v>
      </c>
      <c r="E44" s="13" t="s">
        <v>18</v>
      </c>
      <c r="F44" s="14" t="s">
        <v>197</v>
      </c>
      <c r="G44" s="16">
        <v>39583</v>
      </c>
      <c r="H44" s="14" t="s">
        <v>198</v>
      </c>
      <c r="I44" s="14" t="s">
        <v>136</v>
      </c>
      <c r="J44" s="13" t="s">
        <v>123</v>
      </c>
      <c r="K44" s="17">
        <v>500000</v>
      </c>
      <c r="L44" s="17">
        <v>500000</v>
      </c>
    </row>
    <row r="45" spans="1:12" s="18" customFormat="1" ht="45" customHeight="1" x14ac:dyDescent="0.3">
      <c r="A45" s="13">
        <f t="shared" si="1"/>
        <v>18</v>
      </c>
      <c r="B45" s="13" t="s">
        <v>321</v>
      </c>
      <c r="C45" s="14" t="s">
        <v>199</v>
      </c>
      <c r="D45" s="14" t="s">
        <v>33</v>
      </c>
      <c r="E45" s="13" t="s">
        <v>18</v>
      </c>
      <c r="F45" s="14" t="s">
        <v>200</v>
      </c>
      <c r="G45" s="16">
        <v>39583</v>
      </c>
      <c r="H45" s="14" t="s">
        <v>201</v>
      </c>
      <c r="I45" s="14" t="s">
        <v>139</v>
      </c>
      <c r="J45" s="13" t="s">
        <v>123</v>
      </c>
      <c r="K45" s="17">
        <v>240000</v>
      </c>
      <c r="L45" s="17">
        <v>240000</v>
      </c>
    </row>
    <row r="46" spans="1:12" s="18" customFormat="1" ht="45" customHeight="1" x14ac:dyDescent="0.3">
      <c r="A46" s="13">
        <f t="shared" si="1"/>
        <v>19</v>
      </c>
      <c r="B46" s="13" t="s">
        <v>321</v>
      </c>
      <c r="C46" s="14" t="s">
        <v>202</v>
      </c>
      <c r="D46" s="14" t="s">
        <v>33</v>
      </c>
      <c r="E46" s="13" t="s">
        <v>18</v>
      </c>
      <c r="F46" s="14" t="s">
        <v>203</v>
      </c>
      <c r="G46" s="16">
        <v>39583</v>
      </c>
      <c r="H46" s="14" t="s">
        <v>204</v>
      </c>
      <c r="I46" s="14" t="s">
        <v>139</v>
      </c>
      <c r="J46" s="13" t="s">
        <v>123</v>
      </c>
      <c r="K46" s="17">
        <v>340000</v>
      </c>
      <c r="L46" s="17">
        <v>340000</v>
      </c>
    </row>
    <row r="47" spans="1:12" s="18" customFormat="1" ht="45" customHeight="1" x14ac:dyDescent="0.3">
      <c r="A47" s="13">
        <f t="shared" si="1"/>
        <v>20</v>
      </c>
      <c r="B47" s="13" t="s">
        <v>321</v>
      </c>
      <c r="C47" s="14" t="s">
        <v>205</v>
      </c>
      <c r="D47" s="14" t="s">
        <v>165</v>
      </c>
      <c r="E47" s="13" t="s">
        <v>19</v>
      </c>
      <c r="F47" s="14" t="s">
        <v>206</v>
      </c>
      <c r="G47" s="16">
        <v>39903</v>
      </c>
      <c r="H47" s="14" t="s">
        <v>207</v>
      </c>
      <c r="I47" s="14" t="s">
        <v>139</v>
      </c>
      <c r="J47" s="13">
        <v>0</v>
      </c>
      <c r="K47" s="17">
        <v>2000000</v>
      </c>
      <c r="L47" s="17">
        <v>2109614</v>
      </c>
    </row>
    <row r="48" spans="1:12" s="18" customFormat="1" ht="45" customHeight="1" x14ac:dyDescent="0.3">
      <c r="A48" s="13">
        <f t="shared" si="1"/>
        <v>21</v>
      </c>
      <c r="B48" s="13" t="s">
        <v>321</v>
      </c>
      <c r="C48" s="14" t="s">
        <v>208</v>
      </c>
      <c r="D48" s="14" t="s">
        <v>33</v>
      </c>
      <c r="E48" s="13" t="s">
        <v>19</v>
      </c>
      <c r="F48" s="14" t="s">
        <v>209</v>
      </c>
      <c r="G48" s="16">
        <v>39903</v>
      </c>
      <c r="H48" s="14" t="s">
        <v>210</v>
      </c>
      <c r="I48" s="14" t="s">
        <v>113</v>
      </c>
      <c r="J48" s="13" t="s">
        <v>123</v>
      </c>
      <c r="K48" s="17">
        <v>850000</v>
      </c>
      <c r="L48" s="17">
        <v>850000</v>
      </c>
    </row>
    <row r="49" spans="1:12" s="18" customFormat="1" ht="45" customHeight="1" x14ac:dyDescent="0.3">
      <c r="A49" s="13">
        <f t="shared" si="1"/>
        <v>22</v>
      </c>
      <c r="B49" s="13" t="s">
        <v>321</v>
      </c>
      <c r="C49" s="14" t="s">
        <v>211</v>
      </c>
      <c r="D49" s="14" t="s">
        <v>33</v>
      </c>
      <c r="E49" s="13" t="s">
        <v>19</v>
      </c>
      <c r="F49" s="14" t="s">
        <v>212</v>
      </c>
      <c r="G49" s="16">
        <v>39925</v>
      </c>
      <c r="H49" s="14" t="s">
        <v>213</v>
      </c>
      <c r="I49" s="14" t="s">
        <v>138</v>
      </c>
      <c r="J49" s="13" t="s">
        <v>214</v>
      </c>
      <c r="K49" s="17">
        <v>1275000</v>
      </c>
      <c r="L49" s="17">
        <v>1275000</v>
      </c>
    </row>
    <row r="50" spans="1:12" s="18" customFormat="1" ht="45" customHeight="1" x14ac:dyDescent="0.3">
      <c r="A50" s="13">
        <f t="shared" si="1"/>
        <v>23</v>
      </c>
      <c r="B50" s="13" t="s">
        <v>321</v>
      </c>
      <c r="C50" s="14" t="s">
        <v>215</v>
      </c>
      <c r="D50" s="14" t="s">
        <v>33</v>
      </c>
      <c r="E50" s="13" t="s">
        <v>19</v>
      </c>
      <c r="F50" s="14" t="s">
        <v>216</v>
      </c>
      <c r="G50" s="16">
        <v>39925</v>
      </c>
      <c r="H50" s="14" t="s">
        <v>217</v>
      </c>
      <c r="I50" s="14" t="s">
        <v>137</v>
      </c>
      <c r="J50" s="13" t="s">
        <v>127</v>
      </c>
      <c r="K50" s="17">
        <v>2000000</v>
      </c>
      <c r="L50" s="17">
        <v>2000000</v>
      </c>
    </row>
    <row r="51" spans="1:12" s="18" customFormat="1" ht="45" customHeight="1" x14ac:dyDescent="0.3">
      <c r="A51" s="13">
        <f t="shared" si="1"/>
        <v>24</v>
      </c>
      <c r="B51" s="13" t="s">
        <v>321</v>
      </c>
      <c r="C51" s="14" t="s">
        <v>218</v>
      </c>
      <c r="D51" s="14" t="s">
        <v>219</v>
      </c>
      <c r="E51" s="13" t="s">
        <v>20</v>
      </c>
      <c r="F51" s="14"/>
      <c r="G51" s="16">
        <v>40255</v>
      </c>
      <c r="H51" s="14" t="s">
        <v>220</v>
      </c>
      <c r="I51" s="14" t="s">
        <v>135</v>
      </c>
      <c r="J51" s="13" t="s">
        <v>221</v>
      </c>
      <c r="K51" s="17">
        <v>100000</v>
      </c>
      <c r="L51" s="17">
        <v>87043</v>
      </c>
    </row>
    <row r="52" spans="1:12" s="18" customFormat="1" ht="45" customHeight="1" x14ac:dyDescent="0.3">
      <c r="A52" s="13">
        <f t="shared" si="1"/>
        <v>25</v>
      </c>
      <c r="B52" s="13" t="s">
        <v>321</v>
      </c>
      <c r="C52" s="14" t="s">
        <v>222</v>
      </c>
      <c r="D52" s="14" t="s">
        <v>223</v>
      </c>
      <c r="E52" s="13" t="s">
        <v>19</v>
      </c>
      <c r="F52" s="14"/>
      <c r="G52" s="16">
        <v>39764</v>
      </c>
      <c r="H52" s="14" t="s">
        <v>224</v>
      </c>
      <c r="I52" s="14" t="s">
        <v>137</v>
      </c>
      <c r="J52" s="13">
        <v>0</v>
      </c>
      <c r="K52" s="17">
        <v>2695000</v>
      </c>
      <c r="L52" s="17">
        <v>2000000</v>
      </c>
    </row>
    <row r="53" spans="1:12" s="18" customFormat="1" ht="45" customHeight="1" x14ac:dyDescent="0.3">
      <c r="A53" s="13">
        <f t="shared" si="1"/>
        <v>26</v>
      </c>
      <c r="B53" s="13" t="s">
        <v>321</v>
      </c>
      <c r="C53" s="14" t="s">
        <v>225</v>
      </c>
      <c r="D53" s="14" t="s">
        <v>33</v>
      </c>
      <c r="E53" s="13" t="s">
        <v>19</v>
      </c>
      <c r="F53" s="14" t="s">
        <v>226</v>
      </c>
      <c r="G53" s="16">
        <v>39925</v>
      </c>
      <c r="H53" s="14" t="s">
        <v>227</v>
      </c>
      <c r="I53" s="14" t="s">
        <v>138</v>
      </c>
      <c r="J53" s="13" t="s">
        <v>127</v>
      </c>
      <c r="K53" s="17">
        <v>1280000</v>
      </c>
      <c r="L53" s="17">
        <v>1280000</v>
      </c>
    </row>
    <row r="54" spans="1:12" s="18" customFormat="1" ht="45" customHeight="1" x14ac:dyDescent="0.3">
      <c r="A54" s="13">
        <f t="shared" si="1"/>
        <v>27</v>
      </c>
      <c r="B54" s="13" t="s">
        <v>321</v>
      </c>
      <c r="C54" s="14" t="s">
        <v>228</v>
      </c>
      <c r="D54" s="14" t="s">
        <v>33</v>
      </c>
      <c r="E54" s="13" t="s">
        <v>19</v>
      </c>
      <c r="F54" s="14" t="s">
        <v>229</v>
      </c>
      <c r="G54" s="16">
        <v>39925</v>
      </c>
      <c r="H54" s="14" t="s">
        <v>230</v>
      </c>
      <c r="I54" s="14" t="s">
        <v>137</v>
      </c>
      <c r="J54" s="13" t="s">
        <v>127</v>
      </c>
      <c r="K54" s="17">
        <v>480000</v>
      </c>
      <c r="L54" s="17">
        <v>480000</v>
      </c>
    </row>
    <row r="55" spans="1:12" s="18" customFormat="1" ht="45" customHeight="1" x14ac:dyDescent="0.3">
      <c r="A55" s="13">
        <f t="shared" si="1"/>
        <v>28</v>
      </c>
      <c r="B55" s="13" t="s">
        <v>321</v>
      </c>
      <c r="C55" s="14" t="s">
        <v>231</v>
      </c>
      <c r="D55" s="14" t="s">
        <v>33</v>
      </c>
      <c r="E55" s="13" t="s">
        <v>19</v>
      </c>
      <c r="F55" s="14" t="s">
        <v>232</v>
      </c>
      <c r="G55" s="16">
        <v>39925</v>
      </c>
      <c r="H55" s="14" t="s">
        <v>233</v>
      </c>
      <c r="I55" s="14" t="s">
        <v>139</v>
      </c>
      <c r="J55" s="13" t="s">
        <v>127</v>
      </c>
      <c r="K55" s="17">
        <v>1000000</v>
      </c>
      <c r="L55" s="17">
        <v>1000000</v>
      </c>
    </row>
    <row r="56" spans="1:12" s="18" customFormat="1" ht="45" customHeight="1" x14ac:dyDescent="0.3">
      <c r="A56" s="13">
        <f t="shared" si="1"/>
        <v>29</v>
      </c>
      <c r="B56" s="13" t="s">
        <v>321</v>
      </c>
      <c r="C56" s="14" t="s">
        <v>234</v>
      </c>
      <c r="D56" s="14" t="s">
        <v>33</v>
      </c>
      <c r="E56" s="13" t="s">
        <v>19</v>
      </c>
      <c r="F56" s="14" t="s">
        <v>235</v>
      </c>
      <c r="G56" s="16">
        <v>39925</v>
      </c>
      <c r="H56" s="14" t="s">
        <v>236</v>
      </c>
      <c r="I56" s="14" t="s">
        <v>135</v>
      </c>
      <c r="J56" s="13" t="s">
        <v>127</v>
      </c>
      <c r="K56" s="17">
        <v>2000000</v>
      </c>
      <c r="L56" s="17">
        <v>2000000</v>
      </c>
    </row>
    <row r="57" spans="1:12" s="18" customFormat="1" ht="45" customHeight="1" x14ac:dyDescent="0.3">
      <c r="A57" s="13">
        <f t="shared" si="1"/>
        <v>30</v>
      </c>
      <c r="B57" s="13" t="s">
        <v>321</v>
      </c>
      <c r="C57" s="14" t="s">
        <v>237</v>
      </c>
      <c r="D57" s="14" t="s">
        <v>33</v>
      </c>
      <c r="E57" s="13" t="s">
        <v>19</v>
      </c>
      <c r="F57" s="14" t="s">
        <v>238</v>
      </c>
      <c r="G57" s="16">
        <v>39925</v>
      </c>
      <c r="H57" s="14" t="s">
        <v>239</v>
      </c>
      <c r="I57" s="14" t="s">
        <v>139</v>
      </c>
      <c r="J57" s="13" t="s">
        <v>127</v>
      </c>
      <c r="K57" s="17">
        <v>950000</v>
      </c>
      <c r="L57" s="17">
        <v>950000</v>
      </c>
    </row>
    <row r="58" spans="1:12" s="18" customFormat="1" ht="45" customHeight="1" x14ac:dyDescent="0.3">
      <c r="A58" s="13">
        <f t="shared" si="1"/>
        <v>31</v>
      </c>
      <c r="B58" s="13" t="s">
        <v>321</v>
      </c>
      <c r="C58" s="14" t="s">
        <v>240</v>
      </c>
      <c r="D58" s="14" t="s">
        <v>111</v>
      </c>
      <c r="E58" s="13" t="s">
        <v>21</v>
      </c>
      <c r="F58" s="14"/>
      <c r="G58" s="16">
        <v>40366</v>
      </c>
      <c r="H58" s="14" t="s">
        <v>241</v>
      </c>
      <c r="I58" s="14" t="s">
        <v>135</v>
      </c>
      <c r="J58" s="13" t="s">
        <v>127</v>
      </c>
      <c r="K58" s="17">
        <v>804000</v>
      </c>
      <c r="L58" s="17">
        <v>735000</v>
      </c>
    </row>
    <row r="59" spans="1:12" s="18" customFormat="1" ht="45" customHeight="1" x14ac:dyDescent="0.3">
      <c r="A59" s="13">
        <f t="shared" si="1"/>
        <v>32</v>
      </c>
      <c r="B59" s="13" t="s">
        <v>321</v>
      </c>
      <c r="C59" s="14" t="s">
        <v>242</v>
      </c>
      <c r="D59" s="14" t="s">
        <v>33</v>
      </c>
      <c r="E59" s="13" t="s">
        <v>19</v>
      </c>
      <c r="F59" s="14" t="s">
        <v>243</v>
      </c>
      <c r="G59" s="16">
        <v>39903</v>
      </c>
      <c r="H59" s="14" t="s">
        <v>244</v>
      </c>
      <c r="I59" s="14" t="s">
        <v>139</v>
      </c>
      <c r="J59" s="13" t="s">
        <v>245</v>
      </c>
      <c r="K59" s="17">
        <v>662000</v>
      </c>
      <c r="L59" s="17">
        <v>662000</v>
      </c>
    </row>
    <row r="60" spans="1:12" s="18" customFormat="1" ht="45" customHeight="1" x14ac:dyDescent="0.3">
      <c r="A60" s="13">
        <f t="shared" si="1"/>
        <v>33</v>
      </c>
      <c r="B60" s="13" t="s">
        <v>321</v>
      </c>
      <c r="C60" s="14" t="s">
        <v>246</v>
      </c>
      <c r="D60" s="14" t="s">
        <v>33</v>
      </c>
      <c r="E60" s="13" t="s">
        <v>21</v>
      </c>
      <c r="F60" s="14"/>
      <c r="G60" s="16">
        <v>40472</v>
      </c>
      <c r="H60" s="14" t="s">
        <v>220</v>
      </c>
      <c r="I60" s="14" t="s">
        <v>135</v>
      </c>
      <c r="J60" s="13" t="s">
        <v>123</v>
      </c>
      <c r="K60" s="17">
        <v>700000</v>
      </c>
      <c r="L60" s="17">
        <v>700000</v>
      </c>
    </row>
    <row r="61" spans="1:12" s="18" customFormat="1" ht="45" customHeight="1" x14ac:dyDescent="0.3">
      <c r="A61" s="13">
        <f t="shared" si="1"/>
        <v>34</v>
      </c>
      <c r="B61" s="13" t="s">
        <v>321</v>
      </c>
      <c r="C61" s="14" t="s">
        <v>247</v>
      </c>
      <c r="D61" s="14" t="s">
        <v>33</v>
      </c>
      <c r="E61" s="13" t="s">
        <v>21</v>
      </c>
      <c r="F61" s="14" t="s">
        <v>248</v>
      </c>
      <c r="G61" s="16">
        <v>40605</v>
      </c>
      <c r="H61" s="14" t="s">
        <v>249</v>
      </c>
      <c r="I61" s="14" t="s">
        <v>138</v>
      </c>
      <c r="J61" s="13">
        <v>3</v>
      </c>
      <c r="K61" s="17">
        <v>1000000</v>
      </c>
      <c r="L61" s="17">
        <v>1000000</v>
      </c>
    </row>
    <row r="62" spans="1:12" s="18" customFormat="1" ht="45" customHeight="1" x14ac:dyDescent="0.3">
      <c r="A62" s="13">
        <f t="shared" si="1"/>
        <v>35</v>
      </c>
      <c r="B62" s="13" t="s">
        <v>321</v>
      </c>
      <c r="C62" s="14" t="s">
        <v>250</v>
      </c>
      <c r="D62" s="14" t="s">
        <v>33</v>
      </c>
      <c r="E62" s="13" t="s">
        <v>22</v>
      </c>
      <c r="F62" s="14" t="s">
        <v>251</v>
      </c>
      <c r="G62" s="16">
        <v>40988</v>
      </c>
      <c r="H62" s="14" t="s">
        <v>252</v>
      </c>
      <c r="I62" s="14" t="s">
        <v>139</v>
      </c>
      <c r="J62" s="13" t="s">
        <v>123</v>
      </c>
      <c r="K62" s="17">
        <v>1700000</v>
      </c>
      <c r="L62" s="17">
        <v>1700000</v>
      </c>
    </row>
    <row r="63" spans="1:12" s="18" customFormat="1" ht="45" customHeight="1" x14ac:dyDescent="0.3">
      <c r="A63" s="13">
        <f t="shared" si="1"/>
        <v>36</v>
      </c>
      <c r="B63" s="13" t="s">
        <v>321</v>
      </c>
      <c r="C63" s="14" t="s">
        <v>253</v>
      </c>
      <c r="D63" s="14" t="s">
        <v>33</v>
      </c>
      <c r="E63" s="13" t="s">
        <v>22</v>
      </c>
      <c r="F63" s="14" t="s">
        <v>254</v>
      </c>
      <c r="G63" s="16">
        <v>40988</v>
      </c>
      <c r="H63" s="14" t="s">
        <v>255</v>
      </c>
      <c r="I63" s="14" t="s">
        <v>139</v>
      </c>
      <c r="J63" s="13" t="s">
        <v>123</v>
      </c>
      <c r="K63" s="17">
        <v>1800000</v>
      </c>
      <c r="L63" s="17">
        <v>1800000</v>
      </c>
    </row>
    <row r="64" spans="1:12" s="18" customFormat="1" ht="45" customHeight="1" x14ac:dyDescent="0.3">
      <c r="A64" s="13">
        <f t="shared" si="1"/>
        <v>37</v>
      </c>
      <c r="B64" s="13" t="s">
        <v>321</v>
      </c>
      <c r="C64" s="14" t="s">
        <v>256</v>
      </c>
      <c r="D64" s="14" t="s">
        <v>33</v>
      </c>
      <c r="E64" s="13" t="s">
        <v>22</v>
      </c>
      <c r="F64" s="14" t="s">
        <v>257</v>
      </c>
      <c r="G64" s="16">
        <v>40988</v>
      </c>
      <c r="H64" s="14" t="s">
        <v>258</v>
      </c>
      <c r="I64" s="14" t="s">
        <v>137</v>
      </c>
      <c r="J64" s="13" t="s">
        <v>123</v>
      </c>
      <c r="K64" s="17">
        <v>900000</v>
      </c>
      <c r="L64" s="17">
        <v>900000</v>
      </c>
    </row>
    <row r="65" spans="1:12" s="18" customFormat="1" ht="45" customHeight="1" x14ac:dyDescent="0.3">
      <c r="A65" s="13">
        <f t="shared" si="1"/>
        <v>38</v>
      </c>
      <c r="B65" s="13" t="s">
        <v>321</v>
      </c>
      <c r="C65" s="14" t="s">
        <v>259</v>
      </c>
      <c r="D65" s="14" t="s">
        <v>260</v>
      </c>
      <c r="E65" s="13" t="s">
        <v>24</v>
      </c>
      <c r="F65" s="14" t="s">
        <v>261</v>
      </c>
      <c r="G65" s="16">
        <v>41544</v>
      </c>
      <c r="H65" s="14" t="s">
        <v>262</v>
      </c>
      <c r="I65" s="14" t="s">
        <v>118</v>
      </c>
      <c r="J65" s="13" t="s">
        <v>127</v>
      </c>
      <c r="K65" s="17">
        <v>1464000</v>
      </c>
      <c r="L65" s="17">
        <v>1085000</v>
      </c>
    </row>
    <row r="66" spans="1:12" s="18" customFormat="1" ht="45" customHeight="1" x14ac:dyDescent="0.3">
      <c r="A66" s="13">
        <f t="shared" si="1"/>
        <v>39</v>
      </c>
      <c r="B66" s="13" t="s">
        <v>321</v>
      </c>
      <c r="C66" s="14" t="s">
        <v>263</v>
      </c>
      <c r="D66" s="14" t="s">
        <v>111</v>
      </c>
      <c r="E66" s="13" t="s">
        <v>19</v>
      </c>
      <c r="F66" s="14" t="s">
        <v>264</v>
      </c>
      <c r="G66" s="16">
        <v>39925</v>
      </c>
      <c r="H66" s="14" t="s">
        <v>265</v>
      </c>
      <c r="I66" s="14" t="s">
        <v>118</v>
      </c>
      <c r="J66" s="13">
        <v>0</v>
      </c>
      <c r="K66" s="17">
        <v>1850000</v>
      </c>
      <c r="L66" s="17">
        <v>1425000</v>
      </c>
    </row>
    <row r="67" spans="1:12" s="18" customFormat="1" ht="45" customHeight="1" x14ac:dyDescent="0.3">
      <c r="A67" s="13">
        <f t="shared" si="1"/>
        <v>40</v>
      </c>
      <c r="B67" s="13" t="s">
        <v>321</v>
      </c>
      <c r="C67" s="14" t="s">
        <v>266</v>
      </c>
      <c r="D67" s="14" t="s">
        <v>33</v>
      </c>
      <c r="E67" s="13" t="s">
        <v>19</v>
      </c>
      <c r="F67" s="14" t="s">
        <v>267</v>
      </c>
      <c r="G67" s="16">
        <v>39925</v>
      </c>
      <c r="H67" s="14" t="s">
        <v>268</v>
      </c>
      <c r="I67" s="14" t="s">
        <v>146</v>
      </c>
      <c r="J67" s="13" t="s">
        <v>127</v>
      </c>
      <c r="K67" s="17">
        <v>1650000</v>
      </c>
      <c r="L67" s="17">
        <v>1650000</v>
      </c>
    </row>
    <row r="68" spans="1:12" s="18" customFormat="1" ht="45" customHeight="1" x14ac:dyDescent="0.3">
      <c r="A68" s="13">
        <f t="shared" si="1"/>
        <v>41</v>
      </c>
      <c r="B68" s="13" t="s">
        <v>321</v>
      </c>
      <c r="C68" s="14" t="s">
        <v>269</v>
      </c>
      <c r="D68" s="14" t="s">
        <v>33</v>
      </c>
      <c r="E68" s="13" t="s">
        <v>24</v>
      </c>
      <c r="F68" s="14" t="s">
        <v>270</v>
      </c>
      <c r="G68" s="16">
        <v>41458</v>
      </c>
      <c r="H68" s="14" t="s">
        <v>271</v>
      </c>
      <c r="I68" s="14" t="s">
        <v>139</v>
      </c>
      <c r="J68" s="13" t="s">
        <v>186</v>
      </c>
      <c r="K68" s="17">
        <v>890000</v>
      </c>
      <c r="L68" s="17">
        <v>712000</v>
      </c>
    </row>
    <row r="69" spans="1:12" s="18" customFormat="1" ht="45" customHeight="1" x14ac:dyDescent="0.3">
      <c r="A69" s="13">
        <f t="shared" si="1"/>
        <v>42</v>
      </c>
      <c r="B69" s="13" t="s">
        <v>321</v>
      </c>
      <c r="C69" s="14" t="s">
        <v>272</v>
      </c>
      <c r="D69" s="14" t="s">
        <v>33</v>
      </c>
      <c r="E69" s="13" t="s">
        <v>19</v>
      </c>
      <c r="F69" s="14" t="s">
        <v>273</v>
      </c>
      <c r="G69" s="16">
        <v>39925</v>
      </c>
      <c r="H69" s="14" t="s">
        <v>274</v>
      </c>
      <c r="I69" s="14" t="s">
        <v>139</v>
      </c>
      <c r="J69" s="13" t="s">
        <v>127</v>
      </c>
      <c r="K69" s="17">
        <v>2000000</v>
      </c>
      <c r="L69" s="17">
        <v>2000000</v>
      </c>
    </row>
    <row r="70" spans="1:12" s="18" customFormat="1" ht="45" customHeight="1" x14ac:dyDescent="0.3">
      <c r="A70" s="13">
        <f t="shared" si="1"/>
        <v>43</v>
      </c>
      <c r="B70" s="13" t="s">
        <v>321</v>
      </c>
      <c r="C70" s="14" t="s">
        <v>275</v>
      </c>
      <c r="D70" s="14" t="s">
        <v>33</v>
      </c>
      <c r="E70" s="13" t="s">
        <v>21</v>
      </c>
      <c r="F70" s="14" t="s">
        <v>276</v>
      </c>
      <c r="G70" s="16">
        <v>40633</v>
      </c>
      <c r="H70" s="14" t="s">
        <v>277</v>
      </c>
      <c r="I70" s="14" t="s">
        <v>138</v>
      </c>
      <c r="J70" s="13" t="s">
        <v>123</v>
      </c>
      <c r="K70" s="17">
        <v>1500000</v>
      </c>
      <c r="L70" s="17">
        <v>1500000</v>
      </c>
    </row>
    <row r="71" spans="1:12" s="18" customFormat="1" ht="45" customHeight="1" x14ac:dyDescent="0.3">
      <c r="A71" s="13">
        <f t="shared" si="1"/>
        <v>44</v>
      </c>
      <c r="B71" s="13" t="s">
        <v>321</v>
      </c>
      <c r="C71" s="14" t="s">
        <v>278</v>
      </c>
      <c r="D71" s="14" t="s">
        <v>33</v>
      </c>
      <c r="E71" s="13" t="s">
        <v>21</v>
      </c>
      <c r="F71" s="14" t="s">
        <v>279</v>
      </c>
      <c r="G71" s="16">
        <v>40633</v>
      </c>
      <c r="H71" s="14" t="s">
        <v>280</v>
      </c>
      <c r="I71" s="14" t="s">
        <v>139</v>
      </c>
      <c r="J71" s="13" t="s">
        <v>123</v>
      </c>
      <c r="K71" s="17">
        <v>800000</v>
      </c>
      <c r="L71" s="17">
        <v>800000</v>
      </c>
    </row>
    <row r="72" spans="1:12" s="18" customFormat="1" ht="45" customHeight="1" x14ac:dyDescent="0.3">
      <c r="A72" s="13">
        <f t="shared" si="1"/>
        <v>45</v>
      </c>
      <c r="B72" s="13" t="s">
        <v>321</v>
      </c>
      <c r="C72" s="14" t="s">
        <v>281</v>
      </c>
      <c r="D72" s="14" t="s">
        <v>33</v>
      </c>
      <c r="E72" s="13" t="s">
        <v>21</v>
      </c>
      <c r="F72" s="14" t="s">
        <v>282</v>
      </c>
      <c r="G72" s="16">
        <v>40633</v>
      </c>
      <c r="H72" s="14" t="s">
        <v>283</v>
      </c>
      <c r="I72" s="14" t="s">
        <v>139</v>
      </c>
      <c r="J72" s="13" t="s">
        <v>123</v>
      </c>
      <c r="K72" s="17">
        <v>600000</v>
      </c>
      <c r="L72" s="17">
        <v>600000</v>
      </c>
    </row>
    <row r="73" spans="1:12" s="18" customFormat="1" ht="45" customHeight="1" x14ac:dyDescent="0.3">
      <c r="A73" s="13">
        <f t="shared" si="1"/>
        <v>46</v>
      </c>
      <c r="B73" s="13" t="s">
        <v>321</v>
      </c>
      <c r="C73" s="14" t="s">
        <v>284</v>
      </c>
      <c r="D73" s="14" t="s">
        <v>33</v>
      </c>
      <c r="E73" s="13" t="s">
        <v>23</v>
      </c>
      <c r="F73" s="14" t="s">
        <v>285</v>
      </c>
      <c r="G73" s="16">
        <v>41240</v>
      </c>
      <c r="H73" s="14" t="s">
        <v>286</v>
      </c>
      <c r="I73" s="14" t="s">
        <v>135</v>
      </c>
      <c r="J73" s="13" t="s">
        <v>127</v>
      </c>
      <c r="K73" s="17">
        <v>1896000</v>
      </c>
      <c r="L73" s="17">
        <v>1632000</v>
      </c>
    </row>
    <row r="74" spans="1:12" s="18" customFormat="1" ht="45" customHeight="1" x14ac:dyDescent="0.3">
      <c r="A74" s="13">
        <f t="shared" si="1"/>
        <v>47</v>
      </c>
      <c r="B74" s="13" t="s">
        <v>321</v>
      </c>
      <c r="C74" s="14" t="s">
        <v>287</v>
      </c>
      <c r="D74" s="14" t="s">
        <v>33</v>
      </c>
      <c r="E74" s="13" t="s">
        <v>22</v>
      </c>
      <c r="F74" s="14" t="s">
        <v>288</v>
      </c>
      <c r="G74" s="16">
        <v>40988</v>
      </c>
      <c r="H74" s="14" t="s">
        <v>289</v>
      </c>
      <c r="I74" s="14" t="s">
        <v>137</v>
      </c>
      <c r="J74" s="13" t="s">
        <v>123</v>
      </c>
      <c r="K74" s="17">
        <v>1435000</v>
      </c>
      <c r="L74" s="17">
        <v>1435000</v>
      </c>
    </row>
    <row r="75" spans="1:12" s="18" customFormat="1" ht="45" customHeight="1" x14ac:dyDescent="0.3">
      <c r="A75" s="13">
        <f t="shared" si="1"/>
        <v>48</v>
      </c>
      <c r="B75" s="13" t="s">
        <v>321</v>
      </c>
      <c r="C75" s="14" t="s">
        <v>290</v>
      </c>
      <c r="D75" s="14" t="s">
        <v>33</v>
      </c>
      <c r="E75" s="13" t="s">
        <v>22</v>
      </c>
      <c r="F75" s="14" t="s">
        <v>291</v>
      </c>
      <c r="G75" s="16">
        <v>40988</v>
      </c>
      <c r="H75" s="14" t="s">
        <v>239</v>
      </c>
      <c r="I75" s="14" t="s">
        <v>139</v>
      </c>
      <c r="J75" s="13" t="s">
        <v>123</v>
      </c>
      <c r="K75" s="17">
        <v>1665000</v>
      </c>
      <c r="L75" s="17">
        <v>1665000</v>
      </c>
    </row>
    <row r="76" spans="1:12" s="18" customFormat="1" ht="45" customHeight="1" x14ac:dyDescent="0.3">
      <c r="A76" s="13">
        <f t="shared" si="1"/>
        <v>49</v>
      </c>
      <c r="B76" s="13" t="s">
        <v>321</v>
      </c>
      <c r="C76" s="14" t="s">
        <v>292</v>
      </c>
      <c r="D76" s="14" t="s">
        <v>260</v>
      </c>
      <c r="E76" s="13" t="s">
        <v>24</v>
      </c>
      <c r="F76" s="14" t="s">
        <v>293</v>
      </c>
      <c r="G76" s="16">
        <v>41457</v>
      </c>
      <c r="H76" s="14" t="s">
        <v>154</v>
      </c>
      <c r="I76" s="14" t="s">
        <v>140</v>
      </c>
      <c r="J76" s="13" t="s">
        <v>127</v>
      </c>
      <c r="K76" s="17">
        <v>2350000</v>
      </c>
      <c r="L76" s="17">
        <v>1970570</v>
      </c>
    </row>
    <row r="77" spans="1:12" s="18" customFormat="1" ht="45" customHeight="1" x14ac:dyDescent="0.3">
      <c r="A77" s="13">
        <f t="shared" si="1"/>
        <v>50</v>
      </c>
      <c r="B77" s="13" t="s">
        <v>321</v>
      </c>
      <c r="C77" s="14" t="s">
        <v>294</v>
      </c>
      <c r="D77" s="14" t="s">
        <v>295</v>
      </c>
      <c r="E77" s="13" t="s">
        <v>24</v>
      </c>
      <c r="F77" s="14" t="s">
        <v>296</v>
      </c>
      <c r="G77" s="16">
        <v>41550</v>
      </c>
      <c r="H77" s="14" t="s">
        <v>297</v>
      </c>
      <c r="I77" s="14" t="s">
        <v>140</v>
      </c>
      <c r="J77" s="13" t="s">
        <v>127</v>
      </c>
      <c r="K77" s="17">
        <v>9106000</v>
      </c>
      <c r="L77" s="17">
        <v>5546000</v>
      </c>
    </row>
    <row r="78" spans="1:12" s="18" customFormat="1" ht="45" customHeight="1" x14ac:dyDescent="0.3">
      <c r="A78" s="13">
        <f t="shared" si="1"/>
        <v>51</v>
      </c>
      <c r="B78" s="13" t="s">
        <v>321</v>
      </c>
      <c r="C78" s="14" t="s">
        <v>298</v>
      </c>
      <c r="D78" s="14" t="s">
        <v>33</v>
      </c>
      <c r="E78" s="13" t="s">
        <v>23</v>
      </c>
      <c r="F78" s="14" t="s">
        <v>299</v>
      </c>
      <c r="G78" s="16">
        <v>41241</v>
      </c>
      <c r="H78" s="14" t="s">
        <v>300</v>
      </c>
      <c r="I78" s="14" t="s">
        <v>135</v>
      </c>
      <c r="J78" s="13" t="s">
        <v>127</v>
      </c>
      <c r="K78" s="17">
        <v>1160000</v>
      </c>
      <c r="L78" s="17">
        <v>860000</v>
      </c>
    </row>
    <row r="79" spans="1:12" s="18" customFormat="1" ht="45" customHeight="1" x14ac:dyDescent="0.3">
      <c r="A79" s="13">
        <f t="shared" si="1"/>
        <v>52</v>
      </c>
      <c r="B79" s="13" t="s">
        <v>321</v>
      </c>
      <c r="C79" s="14" t="s">
        <v>301</v>
      </c>
      <c r="D79" s="14" t="s">
        <v>302</v>
      </c>
      <c r="E79" s="13" t="s">
        <v>17</v>
      </c>
      <c r="F79" s="14" t="s">
        <v>303</v>
      </c>
      <c r="G79" s="16">
        <v>39132</v>
      </c>
      <c r="H79" s="14" t="s">
        <v>304</v>
      </c>
      <c r="I79" s="14" t="s">
        <v>137</v>
      </c>
      <c r="J79" s="13" t="s">
        <v>109</v>
      </c>
      <c r="K79" s="17">
        <v>53000000</v>
      </c>
      <c r="L79" s="17">
        <v>52999978</v>
      </c>
    </row>
    <row r="80" spans="1:12" s="18" customFormat="1" ht="45" customHeight="1" x14ac:dyDescent="0.3">
      <c r="A80" s="13">
        <f t="shared" si="1"/>
        <v>53</v>
      </c>
      <c r="B80" s="13" t="s">
        <v>321</v>
      </c>
      <c r="C80" s="14" t="s">
        <v>305</v>
      </c>
      <c r="D80" s="14" t="s">
        <v>306</v>
      </c>
      <c r="E80" s="13" t="s">
        <v>23</v>
      </c>
      <c r="F80" s="14" t="s">
        <v>307</v>
      </c>
      <c r="G80" s="16">
        <v>41025</v>
      </c>
      <c r="H80" s="14" t="s">
        <v>154</v>
      </c>
      <c r="I80" s="14" t="s">
        <v>308</v>
      </c>
      <c r="J80" s="13" t="s">
        <v>127</v>
      </c>
      <c r="K80" s="17">
        <v>4339000</v>
      </c>
      <c r="L80" s="17">
        <v>3182000</v>
      </c>
    </row>
    <row r="81" spans="1:12" s="18" customFormat="1" ht="45" customHeight="1" x14ac:dyDescent="0.3">
      <c r="A81" s="13">
        <f t="shared" si="1"/>
        <v>54</v>
      </c>
      <c r="B81" s="13" t="s">
        <v>321</v>
      </c>
      <c r="C81" s="14" t="s">
        <v>309</v>
      </c>
      <c r="D81" s="14" t="s">
        <v>148</v>
      </c>
      <c r="E81" s="13" t="s">
        <v>25</v>
      </c>
      <c r="F81" s="14" t="s">
        <v>310</v>
      </c>
      <c r="G81" s="16">
        <v>41788</v>
      </c>
      <c r="H81" s="14" t="s">
        <v>311</v>
      </c>
      <c r="I81" s="14" t="s">
        <v>140</v>
      </c>
      <c r="J81" s="13" t="s">
        <v>127</v>
      </c>
      <c r="K81" s="17">
        <v>2010000</v>
      </c>
      <c r="L81" s="17">
        <v>2170000</v>
      </c>
    </row>
    <row r="82" spans="1:12" s="18" customFormat="1" ht="45" customHeight="1" x14ac:dyDescent="0.3">
      <c r="A82" s="13">
        <f t="shared" si="1"/>
        <v>55</v>
      </c>
      <c r="B82" s="13" t="s">
        <v>321</v>
      </c>
      <c r="C82" s="14" t="s">
        <v>312</v>
      </c>
      <c r="D82" s="14" t="s">
        <v>148</v>
      </c>
      <c r="E82" s="13" t="s">
        <v>25</v>
      </c>
      <c r="F82" s="15" t="s">
        <v>313</v>
      </c>
      <c r="G82" s="16">
        <v>41796</v>
      </c>
      <c r="H82" s="14" t="s">
        <v>158</v>
      </c>
      <c r="I82" s="14" t="s">
        <v>140</v>
      </c>
      <c r="J82" s="13" t="s">
        <v>109</v>
      </c>
      <c r="K82" s="17">
        <v>10946434</v>
      </c>
      <c r="L82" s="17">
        <v>4907234</v>
      </c>
    </row>
    <row r="83" spans="1:12" s="18" customFormat="1" ht="45" customHeight="1" x14ac:dyDescent="0.3">
      <c r="A83" s="13">
        <f t="shared" si="1"/>
        <v>56</v>
      </c>
      <c r="B83" s="13" t="s">
        <v>321</v>
      </c>
      <c r="C83" s="14" t="s">
        <v>314</v>
      </c>
      <c r="D83" s="14" t="s">
        <v>111</v>
      </c>
      <c r="E83" s="13" t="s">
        <v>17</v>
      </c>
      <c r="F83" s="14" t="s">
        <v>315</v>
      </c>
      <c r="G83" s="16">
        <v>39009</v>
      </c>
      <c r="H83" s="14" t="s">
        <v>316</v>
      </c>
      <c r="I83" s="14" t="s">
        <v>135</v>
      </c>
      <c r="J83" s="13" t="s">
        <v>127</v>
      </c>
      <c r="K83" s="17">
        <v>1935000</v>
      </c>
      <c r="L83" s="17">
        <v>2039177</v>
      </c>
    </row>
    <row r="84" spans="1:12" s="18" customFormat="1" ht="45" customHeight="1" x14ac:dyDescent="0.3">
      <c r="A84" s="13">
        <f t="shared" si="1"/>
        <v>57</v>
      </c>
      <c r="B84" s="13" t="s">
        <v>321</v>
      </c>
      <c r="C84" s="14" t="s">
        <v>317</v>
      </c>
      <c r="D84" s="14" t="s">
        <v>318</v>
      </c>
      <c r="E84" s="13" t="s">
        <v>18</v>
      </c>
      <c r="F84" s="14" t="s">
        <v>319</v>
      </c>
      <c r="G84" s="16">
        <v>39517</v>
      </c>
      <c r="H84" s="14" t="s">
        <v>316</v>
      </c>
      <c r="I84" s="14" t="s">
        <v>135</v>
      </c>
      <c r="J84" s="13" t="s">
        <v>127</v>
      </c>
      <c r="K84" s="17">
        <v>1498900</v>
      </c>
      <c r="L84" s="17">
        <v>1286200</v>
      </c>
    </row>
    <row r="85" spans="1:12" s="18" customFormat="1" ht="45" customHeight="1" x14ac:dyDescent="0.3">
      <c r="A85" s="13">
        <f t="shared" si="1"/>
        <v>58</v>
      </c>
      <c r="B85" s="13" t="s">
        <v>321</v>
      </c>
      <c r="C85" s="14" t="s">
        <v>110</v>
      </c>
      <c r="D85" s="14" t="s">
        <v>111</v>
      </c>
      <c r="E85" s="13" t="s">
        <v>18</v>
      </c>
      <c r="F85" s="14"/>
      <c r="G85" s="16">
        <v>39538</v>
      </c>
      <c r="H85" s="14" t="s">
        <v>112</v>
      </c>
      <c r="I85" s="14" t="s">
        <v>113</v>
      </c>
      <c r="J85" s="13">
        <v>3</v>
      </c>
      <c r="K85" s="17">
        <v>420200</v>
      </c>
      <c r="L85" s="17">
        <v>510355</v>
      </c>
    </row>
    <row r="86" spans="1:12" s="18" customFormat="1" ht="45" customHeight="1" x14ac:dyDescent="0.3">
      <c r="A86" s="13">
        <f t="shared" si="1"/>
        <v>59</v>
      </c>
      <c r="B86" s="13" t="s">
        <v>321</v>
      </c>
      <c r="C86" s="14" t="s">
        <v>114</v>
      </c>
      <c r="D86" s="14" t="s">
        <v>111</v>
      </c>
      <c r="E86" s="13" t="s">
        <v>19</v>
      </c>
      <c r="F86" s="14"/>
      <c r="G86" s="16">
        <v>39638</v>
      </c>
      <c r="H86" s="14" t="s">
        <v>115</v>
      </c>
      <c r="I86" s="14" t="s">
        <v>116</v>
      </c>
      <c r="J86" s="13">
        <v>3</v>
      </c>
      <c r="K86" s="17">
        <v>600000</v>
      </c>
      <c r="L86" s="17">
        <v>500000</v>
      </c>
    </row>
    <row r="87" spans="1:12" s="18" customFormat="1" ht="45" customHeight="1" x14ac:dyDescent="0.3">
      <c r="A87" s="13">
        <f t="shared" si="1"/>
        <v>60</v>
      </c>
      <c r="B87" s="13" t="s">
        <v>321</v>
      </c>
      <c r="C87" s="14" t="s">
        <v>117</v>
      </c>
      <c r="D87" s="14"/>
      <c r="E87" s="13"/>
      <c r="F87" s="14"/>
      <c r="G87" s="16"/>
      <c r="H87" s="14" t="s">
        <v>112</v>
      </c>
      <c r="I87" s="14" t="s">
        <v>113</v>
      </c>
      <c r="J87" s="13">
        <v>3</v>
      </c>
      <c r="K87" s="17">
        <v>68000</v>
      </c>
      <c r="L87" s="17">
        <v>68000</v>
      </c>
    </row>
    <row r="88" spans="1:12" s="18" customFormat="1" ht="45" customHeight="1" x14ac:dyDescent="0.3">
      <c r="A88" s="13">
        <f t="shared" si="1"/>
        <v>61</v>
      </c>
      <c r="B88" s="13" t="s">
        <v>321</v>
      </c>
      <c r="C88" s="14" t="s">
        <v>119</v>
      </c>
      <c r="D88" s="14" t="s">
        <v>33</v>
      </c>
      <c r="E88" s="13" t="s">
        <v>21</v>
      </c>
      <c r="F88" s="14" t="s">
        <v>120</v>
      </c>
      <c r="G88" s="16">
        <v>40633</v>
      </c>
      <c r="H88" s="14" t="s">
        <v>121</v>
      </c>
      <c r="I88" s="14" t="s">
        <v>122</v>
      </c>
      <c r="J88" s="13" t="s">
        <v>123</v>
      </c>
      <c r="K88" s="17">
        <v>1800000</v>
      </c>
      <c r="L88" s="17">
        <v>1800000</v>
      </c>
    </row>
    <row r="89" spans="1:12" s="18" customFormat="1" ht="45" customHeight="1" x14ac:dyDescent="0.3">
      <c r="A89" s="13">
        <f t="shared" si="1"/>
        <v>62</v>
      </c>
      <c r="B89" s="13" t="s">
        <v>321</v>
      </c>
      <c r="C89" s="14" t="s">
        <v>124</v>
      </c>
      <c r="D89" s="14" t="s">
        <v>111</v>
      </c>
      <c r="E89" s="13" t="s">
        <v>19</v>
      </c>
      <c r="F89" s="14" t="s">
        <v>125</v>
      </c>
      <c r="G89" s="16">
        <v>39583</v>
      </c>
      <c r="H89" s="14" t="s">
        <v>126</v>
      </c>
      <c r="I89" s="14" t="s">
        <v>118</v>
      </c>
      <c r="J89" s="13" t="s">
        <v>127</v>
      </c>
      <c r="K89" s="17">
        <v>1016600</v>
      </c>
      <c r="L89" s="17">
        <v>430000</v>
      </c>
    </row>
    <row r="90" spans="1:12" s="18" customFormat="1" ht="45" customHeight="1" x14ac:dyDescent="0.3">
      <c r="A90" s="13">
        <f t="shared" si="1"/>
        <v>63</v>
      </c>
      <c r="B90" s="13" t="s">
        <v>321</v>
      </c>
      <c r="C90" s="14" t="s">
        <v>128</v>
      </c>
      <c r="D90" s="14" t="s">
        <v>33</v>
      </c>
      <c r="E90" s="13" t="s">
        <v>21</v>
      </c>
      <c r="F90" s="14" t="s">
        <v>129</v>
      </c>
      <c r="G90" s="16">
        <v>40633</v>
      </c>
      <c r="H90" s="14" t="s">
        <v>130</v>
      </c>
      <c r="I90" s="14" t="s">
        <v>116</v>
      </c>
      <c r="J90" s="13" t="s">
        <v>123</v>
      </c>
      <c r="K90" s="17">
        <v>1338000</v>
      </c>
      <c r="L90" s="17">
        <v>1338000</v>
      </c>
    </row>
    <row r="91" spans="1:12" s="18" customFormat="1" ht="45" customHeight="1" x14ac:dyDescent="0.3">
      <c r="A91" s="13">
        <f t="shared" si="1"/>
        <v>64</v>
      </c>
      <c r="B91" s="13" t="s">
        <v>321</v>
      </c>
      <c r="C91" s="14" t="s">
        <v>131</v>
      </c>
      <c r="D91" s="14" t="s">
        <v>111</v>
      </c>
      <c r="E91" s="13" t="s">
        <v>17</v>
      </c>
      <c r="F91" s="14" t="s">
        <v>132</v>
      </c>
      <c r="G91" s="16">
        <v>38772</v>
      </c>
      <c r="H91" s="14" t="s">
        <v>133</v>
      </c>
      <c r="I91" s="14" t="s">
        <v>118</v>
      </c>
      <c r="J91" s="13" t="s">
        <v>134</v>
      </c>
      <c r="K91" s="17">
        <v>2000000</v>
      </c>
      <c r="L91" s="17">
        <v>1500000</v>
      </c>
    </row>
  </sheetData>
  <autoFilter ref="A6:L26" xr:uid="{00000000-0009-0000-0000-000001000000}"/>
  <mergeCells count="12">
    <mergeCell ref="A5:A6"/>
    <mergeCell ref="B5:B6"/>
    <mergeCell ref="C5:C6"/>
    <mergeCell ref="D5:D6"/>
    <mergeCell ref="K5:K6"/>
    <mergeCell ref="L5:L6"/>
    <mergeCell ref="E5:E6"/>
    <mergeCell ref="F5:F6"/>
    <mergeCell ref="G5:G6"/>
    <mergeCell ref="H5:H6"/>
    <mergeCell ref="I5:I6"/>
    <mergeCell ref="J5:J6"/>
  </mergeCells>
  <pageMargins left="0.45" right="0.2" top="0.25" bottom="0.25" header="0.05" footer="0"/>
  <pageSetup scale="10" orientation="landscape" blackAndWhite="1" r:id="rId1"/>
  <headerFooter>
    <oddHeader xml:space="preserve">&amp;CSIKKIM MANIPAL INSTITUTE OF TECHNOLOGYACCOUNTS DETAILS OF EXTERNAL PROJECT / SEMINAR / WORKSHOP  </oddHeader>
    <oddFooter>&amp;Z&amp;F&amp;RPage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 Details</vt:lpstr>
      <vt:lpstr>'Master Details'!Print_Area</vt:lpstr>
      <vt:lpstr>'Master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Prasad Sharma</dc:creator>
  <cp:lastModifiedBy>Chandra Prasad Sharma</cp:lastModifiedBy>
  <dcterms:created xsi:type="dcterms:W3CDTF">2024-11-18T10:35:25Z</dcterms:created>
  <dcterms:modified xsi:type="dcterms:W3CDTF">2024-11-18T10:55:09Z</dcterms:modified>
</cp:coreProperties>
</file>